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2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lodi\Desktop\TKD\2019\MAGYAR BAJNOKSÁG\"/>
    </mc:Choice>
  </mc:AlternateContent>
  <xr:revisionPtr revIDLastSave="0" documentId="8_{2C42ECE1-742E-47B0-984F-C0400557A4B2}" xr6:coauthVersionLast="40" xr6:coauthVersionMax="40" xr10:uidLastSave="{00000000-0000-0000-0000-000000000000}"/>
  <workbookProtection workbookPassword="C5EB" lockStructure="1"/>
  <bookViews>
    <workbookView xWindow="-120" yWindow="-120" windowWidth="29040" windowHeight="15840" activeTab="3" xr2:uid="{00000000-000D-0000-FFFF-FFFF00000000}"/>
  </bookViews>
  <sheets>
    <sheet name="ALAPADATOK" sheetId="7" r:id="rId1"/>
    <sheet name="EGYÉNI NEVEZÉSI LAP" sheetId="2" r:id="rId2"/>
    <sheet name="CSAPAT NEVEZÉSI LAP" sheetId="4" r:id="rId3"/>
    <sheet name="TRADICIONÁLIS KÜZDELEM" sheetId="5" r:id="rId4"/>
    <sheet name="Munka3" sheetId="3" state="hidden" r:id="rId5"/>
  </sheets>
  <definedNames>
    <definedName name="_xlnm._FilterDatabase" localSheetId="2" hidden="1">'CSAPAT NEVEZÉSI LAP'!$F$1:$K$1</definedName>
    <definedName name="_xlnm._FilterDatabase" localSheetId="1" hidden="1">'EGYÉNI NEVEZÉSI LAP'!$B$1:$J$1</definedName>
    <definedName name="_xlnm._FilterDatabase" localSheetId="3" hidden="1">'TRADICIONÁLIS KÜZDELEM'!$F$1:$G$1</definedName>
    <definedName name="Csapat_Kor">Munka3!$A$4:$A$5</definedName>
    <definedName name="Felnőtt_1_Gup">Munka3!$G$10</definedName>
    <definedName name="Felnőtt_2_Gup">Munka3!$G$9</definedName>
    <definedName name="Felnőtt_3_Gup">Munka3!$G$8</definedName>
    <definedName name="Felnőtt_4_Gup">Munka3!$G$7</definedName>
    <definedName name="Felnőtt_5_Gup">Munka3!$G$6</definedName>
    <definedName name="Felnőtt_6_Gup">Munka3!$G$5</definedName>
    <definedName name="Felnőtt_7_Gup">Munka3!$G$4</definedName>
    <definedName name="Felnőtt_8_Gup">Munka3!$G$3</definedName>
    <definedName name="Felnőtt_9_Gup">Munka3!$G$2</definedName>
    <definedName name="FelnőttFiú">Munka3!$N$2:$N$7</definedName>
    <definedName name="FelnőttI_Dan">Munka3!$G$11</definedName>
    <definedName name="FelnőttII_Dan">Munka3!$G$12</definedName>
    <definedName name="FelnőttIII_Dan">Munka3!$G$13</definedName>
    <definedName name="FelnőttIV_Dan">Munka3!$G$14</definedName>
    <definedName name="FelnőttLány">Munka3!$O$2:$O$7</definedName>
    <definedName name="FelnőttV_Dan">Munka3!$G$15</definedName>
    <definedName name="FelnőttVI_Dan">Munka3!$G$16</definedName>
    <definedName name="Fokozat">Munka3!$C$2:$C$16</definedName>
    <definedName name="Forma_Csapat">Munka3!$R$2:$R$7</definedName>
    <definedName name="Gyermek_1_Gup">Munka3!$D$10</definedName>
    <definedName name="Gyermek_2_Gup">Munka3!$D$9</definedName>
    <definedName name="Gyermek_3_Gup">Munka3!$D$8</definedName>
    <definedName name="Gyermek_4_Gup">Munka3!$D$7</definedName>
    <definedName name="Gyermek_5_Gup">Munka3!$D$6</definedName>
    <definedName name="Gyermek_6_Gup">Munka3!$D$5</definedName>
    <definedName name="Gyermek_7_Gup">Munka3!$D$4</definedName>
    <definedName name="Gyermek_8_Gup">Munka3!$D$3</definedName>
    <definedName name="Gyermek_9_Gup">Munka3!$D$2</definedName>
    <definedName name="GyermekFiú">Munka3!$H$2:$H$6</definedName>
    <definedName name="GyermekLány">Munka3!$I$2:$I$6</definedName>
    <definedName name="Ifjúsági_1_Gup">Munka3!$F$10</definedName>
    <definedName name="Ifjúsági_2_Gup">Munka3!$F$9</definedName>
    <definedName name="Ifjúsági_3_Gup">Munka3!$F$8</definedName>
    <definedName name="Ifjúsági_4_Gup">Munka3!$F$7</definedName>
    <definedName name="Ifjúsági_5_Gup">Munka3!$F$6</definedName>
    <definedName name="Ifjúsági_6_Gup">Munka3!$F$5</definedName>
    <definedName name="Ifjúsági_7_Gup">Munka3!$F$4</definedName>
    <definedName name="Ifjúsági_8_Gup">Munka3!$F$3</definedName>
    <definedName name="Ifjúsági_9_Gup">Munka3!$F$2</definedName>
    <definedName name="IfjúságiFiú">Munka3!$L$2:$L$7</definedName>
    <definedName name="IfjúságiI_Dan">Munka3!$F$11</definedName>
    <definedName name="IfjúságiII_Dan">Munka3!$F$12</definedName>
    <definedName name="IfjúságiIII_Dan">Munka3!$F$13</definedName>
    <definedName name="IfjúságiLány">Munka3!$M$2:$M$7</definedName>
    <definedName name="Korosztály">Munka3!$A$2:$A$5</definedName>
    <definedName name="Küzd_Csapat">Munka3!$Q$2:$Q$7</definedName>
    <definedName name="Nem">Munka3!$B$2:$B$3</definedName>
    <definedName name="_xlnm.Print_Area" localSheetId="0">ALAPADATOK!$A$1:$B$23</definedName>
    <definedName name="_xlnm.Print_Area" localSheetId="2">'CSAPAT NEVEZÉSI LAP'!$A$1:$L$32</definedName>
    <definedName name="_xlnm.Print_Area" localSheetId="1">'EGYÉNI NEVEZÉSI LAP'!$A$1:$K$42</definedName>
    <definedName name="_xlnm.Print_Area" localSheetId="3">'TRADICIONÁLIS KÜZDELEM'!$A$1:$G$17</definedName>
    <definedName name="Övfokozat">Munka3!$C$2:$C$16</definedName>
    <definedName name="Serdülő_1_Gup">Munka3!$E$10</definedName>
    <definedName name="Serdülő_2_Gup">Munka3!$E$9</definedName>
    <definedName name="Serdülő_3_Gup">Munka3!$E$8</definedName>
    <definedName name="Serdülő_4_Gup">Munka3!$E$7</definedName>
    <definedName name="Serdülő_5_Gup">Munka3!$E$6</definedName>
    <definedName name="Serdülő_6_Gup">Munka3!$E$5</definedName>
    <definedName name="Serdülő_7_Gup">Munka3!$E$4</definedName>
    <definedName name="Serdülő_8_Gup">Munka3!$E$3</definedName>
    <definedName name="Serdülő_9_Gup">Munka3!$E$2</definedName>
    <definedName name="SerdülőFiú">Munka3!$J$2:$J$7</definedName>
    <definedName name="SerdülőLány">Munka3!$K$2:$K$6</definedName>
    <definedName name="Törés">Munka3!$P$2:$P$3</definedName>
    <definedName name="Tradi_Csapat">Munka3!$S$2:$S$7</definedName>
  </definedNames>
  <calcPr calcId="181029"/>
</workbook>
</file>

<file path=xl/calcChain.xml><?xml version="1.0" encoding="utf-8"?>
<calcChain xmlns="http://schemas.openxmlformats.org/spreadsheetml/2006/main">
  <c r="L26" i="4" l="1"/>
  <c r="L20" i="4"/>
  <c r="L14" i="4"/>
  <c r="L8" i="4"/>
  <c r="K3" i="2" l="1"/>
  <c r="K4" i="2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L2" i="4" l="1"/>
  <c r="K2" i="2"/>
  <c r="L32" i="4" l="1"/>
  <c r="K42" i="2" l="1"/>
  <c r="B11" i="7" s="1"/>
</calcChain>
</file>

<file path=xl/sharedStrings.xml><?xml version="1.0" encoding="utf-8"?>
<sst xmlns="http://schemas.openxmlformats.org/spreadsheetml/2006/main" count="208" uniqueCount="136">
  <si>
    <t>Név</t>
  </si>
  <si>
    <t>Fizetendő</t>
  </si>
  <si>
    <t>Nr.</t>
  </si>
  <si>
    <t>Fiú</t>
  </si>
  <si>
    <t>Nevezési díj:</t>
  </si>
  <si>
    <t>Serdülő</t>
  </si>
  <si>
    <t>Ifjúsági</t>
  </si>
  <si>
    <t>Felnőtt</t>
  </si>
  <si>
    <t>Lány</t>
  </si>
  <si>
    <r>
      <t xml:space="preserve">Nem </t>
    </r>
    <r>
      <rPr>
        <sz val="10"/>
        <color indexed="8"/>
        <rFont val="Calibri"/>
        <family val="2"/>
        <charset val="238"/>
      </rPr>
      <t>(legördülő lista)</t>
    </r>
  </si>
  <si>
    <r>
      <t xml:space="preserve">Övfokozat </t>
    </r>
    <r>
      <rPr>
        <sz val="10"/>
        <color indexed="8"/>
        <rFont val="Calibri"/>
        <family val="2"/>
        <charset val="238"/>
      </rPr>
      <t>(legördülő lista)</t>
    </r>
  </si>
  <si>
    <t>Fokozat</t>
  </si>
  <si>
    <t>Korosztály</t>
  </si>
  <si>
    <t>Nem</t>
  </si>
  <si>
    <t>SerdülőFiú</t>
  </si>
  <si>
    <t>SerdülőLány</t>
  </si>
  <si>
    <t>IfjúságiFiú</t>
  </si>
  <si>
    <t>IfjúságiLány</t>
  </si>
  <si>
    <t>FelnőttFiú</t>
  </si>
  <si>
    <t>FelnőttLány</t>
  </si>
  <si>
    <t>-25kg</t>
  </si>
  <si>
    <t>-28kg</t>
  </si>
  <si>
    <t>-33kg</t>
  </si>
  <si>
    <t>-38kg</t>
  </si>
  <si>
    <t>-43kg</t>
  </si>
  <si>
    <t>+43kg</t>
  </si>
  <si>
    <t>-30kg</t>
  </si>
  <si>
    <t>-35kg</t>
  </si>
  <si>
    <t>-40kg</t>
  </si>
  <si>
    <t>+40kg</t>
  </si>
  <si>
    <t>-42kg</t>
  </si>
  <si>
    <t>-48kg</t>
  </si>
  <si>
    <t>-55kg</t>
  </si>
  <si>
    <t>-50kg</t>
  </si>
  <si>
    <t>+50kg</t>
  </si>
  <si>
    <t>-56kg</t>
  </si>
  <si>
    <t>-62kg</t>
  </si>
  <si>
    <t>-68kg</t>
  </si>
  <si>
    <t>-75kg</t>
  </si>
  <si>
    <t>+75kg</t>
  </si>
  <si>
    <t>-45kg</t>
  </si>
  <si>
    <t>-60kg</t>
  </si>
  <si>
    <t>-65kg</t>
  </si>
  <si>
    <t>+65kg</t>
  </si>
  <si>
    <t>-57kg</t>
  </si>
  <si>
    <t>-63kg</t>
  </si>
  <si>
    <t>-70kg</t>
  </si>
  <si>
    <t>-78kg</t>
  </si>
  <si>
    <t>-85kg</t>
  </si>
  <si>
    <t>+85kg</t>
  </si>
  <si>
    <t>Gyermek</t>
  </si>
  <si>
    <t>GyermekFiú</t>
  </si>
  <si>
    <t>GyermekLány</t>
  </si>
  <si>
    <t>-36kg</t>
  </si>
  <si>
    <t>9.-8.-7. gup</t>
  </si>
  <si>
    <t>6.-5.-4. gup</t>
  </si>
  <si>
    <t>3.-2.-1. gup</t>
  </si>
  <si>
    <t>IV_Dan</t>
  </si>
  <si>
    <t>III_Dan</t>
  </si>
  <si>
    <t>II_Dan</t>
  </si>
  <si>
    <t>I_Dan</t>
  </si>
  <si>
    <t>_9_Gup</t>
  </si>
  <si>
    <t>_5_Gup</t>
  </si>
  <si>
    <t>_1_Gup</t>
  </si>
  <si>
    <t>_2_Gup</t>
  </si>
  <si>
    <t>_3_Gup</t>
  </si>
  <si>
    <t>_4_Gup</t>
  </si>
  <si>
    <t>_6_Gup</t>
  </si>
  <si>
    <t>_7_Gup</t>
  </si>
  <si>
    <t>_8_Gup</t>
  </si>
  <si>
    <t>V_Dan</t>
  </si>
  <si>
    <t>VI_Dan</t>
  </si>
  <si>
    <t>GyermekForma</t>
  </si>
  <si>
    <t>IfjúságiForma</t>
  </si>
  <si>
    <t>SerdülőForma</t>
  </si>
  <si>
    <t>FelnőttForma</t>
  </si>
  <si>
    <t>9.-8.-7.-6.-5. gup</t>
  </si>
  <si>
    <t>4.-3.-2.-1. gup</t>
  </si>
  <si>
    <t>I. Dan</t>
  </si>
  <si>
    <t>II. Dan</t>
  </si>
  <si>
    <t>III. Dan</t>
  </si>
  <si>
    <t>IV.-V.-VI. Dan</t>
  </si>
  <si>
    <t>Törés</t>
  </si>
  <si>
    <t>Igen</t>
  </si>
  <si>
    <t>Egyesület neve (Versenyző egyesülete)</t>
  </si>
  <si>
    <t>Küzdelem Csapat</t>
  </si>
  <si>
    <t>Küzdelem Csapat 1.</t>
  </si>
  <si>
    <t>Küzdelem Csapat 2.</t>
  </si>
  <si>
    <t>Küzdelem Csapat 3.</t>
  </si>
  <si>
    <t>Küzdelem Csapat 4.</t>
  </si>
  <si>
    <t>Küzdelem Csapat 5.</t>
  </si>
  <si>
    <t>Tradi Csapat</t>
  </si>
  <si>
    <t>Tradi Csapat 1.</t>
  </si>
  <si>
    <t>Tradi Csapat 2.</t>
  </si>
  <si>
    <t>Tradi Csapat 3.</t>
  </si>
  <si>
    <t>Tradi Csapat 4.</t>
  </si>
  <si>
    <t>Tradi Csapat 5.</t>
  </si>
  <si>
    <t>Forma Csapat</t>
  </si>
  <si>
    <t>Forma Csapat 1.</t>
  </si>
  <si>
    <t>Forma Csapat 2.</t>
  </si>
  <si>
    <t>Forma Csapat 3.</t>
  </si>
  <si>
    <t>Forma Csapat 4.</t>
  </si>
  <si>
    <t>Forma Csapat 5.</t>
  </si>
  <si>
    <t>Csapat 1</t>
  </si>
  <si>
    <t>Csapat 2</t>
  </si>
  <si>
    <t>Csapat 3</t>
  </si>
  <si>
    <t>Csapat 4</t>
  </si>
  <si>
    <t>Csapat 5</t>
  </si>
  <si>
    <t>+1</t>
  </si>
  <si>
    <r>
      <t xml:space="preserve">Csapat Forma </t>
    </r>
    <r>
      <rPr>
        <sz val="10"/>
        <color indexed="8"/>
        <rFont val="Calibri"/>
        <family val="2"/>
        <charset val="238"/>
      </rPr>
      <t>(legördülő lista
Igen/Nem)</t>
    </r>
  </si>
  <si>
    <t>-32kg</t>
  </si>
  <si>
    <t>-44kg</t>
  </si>
  <si>
    <t>-54kg</t>
  </si>
  <si>
    <t>+60kg</t>
  </si>
  <si>
    <t>Csapat 6</t>
  </si>
  <si>
    <t>Csapat 7</t>
  </si>
  <si>
    <t>Csapat 8</t>
  </si>
  <si>
    <t>Nevező egyesület</t>
  </si>
  <si>
    <t>Születési dátum (év, hó, nap)</t>
  </si>
  <si>
    <r>
      <t xml:space="preserve">Életkor szerinti kategória                 </t>
    </r>
    <r>
      <rPr>
        <sz val="10"/>
        <color indexed="8"/>
        <rFont val="Calibri"/>
        <family val="2"/>
        <charset val="238"/>
      </rPr>
      <t>(legördülő lista)</t>
    </r>
  </si>
  <si>
    <r>
      <t xml:space="preserve">Csapat Küzdelem
</t>
    </r>
    <r>
      <rPr>
        <sz val="10"/>
        <color indexed="8"/>
        <rFont val="Calibri"/>
        <family val="2"/>
        <charset val="238"/>
      </rPr>
      <t>(legördülő lista
Igen/Nem)</t>
    </r>
  </si>
  <si>
    <r>
      <t xml:space="preserve">Speciál törés
</t>
    </r>
    <r>
      <rPr>
        <sz val="10"/>
        <color indexed="8"/>
        <rFont val="Calibri"/>
        <family val="2"/>
        <charset val="238"/>
      </rPr>
      <t>(legördülő lista
Igen/Nem)</t>
    </r>
  </si>
  <si>
    <r>
      <t xml:space="preserve">Erő törés
</t>
    </r>
    <r>
      <rPr>
        <sz val="10"/>
        <color indexed="8"/>
        <rFont val="Calibri"/>
        <family val="2"/>
        <charset val="238"/>
      </rPr>
      <t>(legördülő lista
Igen/Nem)</t>
    </r>
  </si>
  <si>
    <r>
      <t xml:space="preserve">Súlycsoport
</t>
    </r>
    <r>
      <rPr>
        <sz val="10"/>
        <color indexed="8"/>
        <rFont val="Calibri"/>
        <family val="2"/>
        <charset val="238"/>
      </rPr>
      <t>(legördülő lista)</t>
    </r>
  </si>
  <si>
    <r>
      <t xml:space="preserve">Formagyakorlat
</t>
    </r>
    <r>
      <rPr>
        <sz val="10"/>
        <color indexed="8"/>
        <rFont val="Calibri"/>
        <family val="2"/>
        <charset val="238"/>
      </rPr>
      <t>(legördülő lista)</t>
    </r>
  </si>
  <si>
    <r>
      <t xml:space="preserve">Tradicionális Küzdelem
</t>
    </r>
    <r>
      <rPr>
        <sz val="10"/>
        <color indexed="8"/>
        <rFont val="Calibri"/>
        <family val="2"/>
        <charset val="238"/>
      </rPr>
      <t>(legördülő lista
Igen/Nem)</t>
    </r>
  </si>
  <si>
    <t>KLUB NEVE:</t>
  </si>
  <si>
    <t>EMAIL CÍM:</t>
  </si>
  <si>
    <t>TELEFONSZÁM:</t>
  </si>
  <si>
    <t>CÍM:</t>
  </si>
  <si>
    <t>NEVEZÉSI DÍJ:</t>
  </si>
  <si>
    <t>ITF TAEKWON-DO GYERMEK- SERDÜLŐ- IFJÚSÁGI ÉS FELNŐTT EGYÉNI ÉS CSAPAT BAJNOKSÁG</t>
  </si>
  <si>
    <t>MONOR, 2019. MÁRCIUS 2-3.</t>
  </si>
  <si>
    <t>KLUBVEZETŐ NEVE:</t>
  </si>
  <si>
    <t>NEVEZETT EDZŐ:</t>
  </si>
  <si>
    <t>NEVEZÉSI LAP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</si>
</sst>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Ft&quot;_-;\-* #,##0.00\ &quot;Ft&quot;_-;_-* &quot;-&quot;??\ &quot;Ft&quot;_-;_-@_-"/>
    <numFmt numFmtId="164" formatCode="#,##0\ &quot;Ft&quot;"/>
    <numFmt numFmtId="165" formatCode="#,##0.00\ &quot;Ft&quot;"/>
  </numFmts>
  <fonts count="13" x14ac:knownFonts="1">
    <font>
      <sz val="11"/>
      <color theme="1"/>
      <name val="Calibri"/>
      <family val="2"/>
      <charset val="238"/>
      <scheme val="minor"/>
    </font>
    <font>
      <sz val="10"/>
      <color indexed="8"/>
      <name val="Calibri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mbria"/>
      <family val="1"/>
      <charset val="238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22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96">
    <xf numFmtId="0" fontId="0" fillId="0" borderId="0" xfId="0"/>
    <xf numFmtId="0" fontId="0" fillId="0" borderId="0" xfId="0" quotePrefix="1"/>
    <xf numFmtId="0" fontId="4" fillId="0" borderId="0" xfId="0" applyFont="1" applyProtection="1"/>
    <xf numFmtId="14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3" borderId="4" xfId="0" applyFont="1" applyFill="1" applyBorder="1" applyAlignment="1" applyProtection="1">
      <alignment horizontal="center" vertical="center"/>
      <protection locked="0"/>
    </xf>
    <xf numFmtId="0" fontId="4" fillId="4" borderId="4" xfId="0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4" fillId="2" borderId="4" xfId="0" applyFont="1" applyFill="1" applyBorder="1" applyAlignment="1" applyProtection="1">
      <alignment horizontal="center" vertical="center" wrapText="1"/>
      <protection locked="0"/>
    </xf>
    <xf numFmtId="14" fontId="4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5" xfId="0" applyFont="1" applyFill="1" applyBorder="1" applyAlignment="1" applyProtection="1">
      <alignment horizontal="center" vertical="center" wrapText="1"/>
      <protection locked="0"/>
    </xf>
    <xf numFmtId="14" fontId="4" fillId="2" borderId="5" xfId="0" applyNumberFormat="1" applyFont="1" applyFill="1" applyBorder="1" applyAlignment="1" applyProtection="1">
      <alignment horizontal="center" vertical="center" wrapText="1"/>
      <protection locked="0"/>
    </xf>
    <xf numFmtId="0" fontId="4" fillId="3" borderId="4" xfId="0" applyFont="1" applyFill="1" applyBorder="1" applyAlignment="1" applyProtection="1">
      <alignment horizontal="center" vertical="center" wrapText="1"/>
      <protection locked="0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14" fontId="4" fillId="2" borderId="6" xfId="0" applyNumberFormat="1" applyFont="1" applyFill="1" applyBorder="1" applyAlignment="1" applyProtection="1">
      <alignment horizontal="center" vertical="center" wrapText="1"/>
      <protection locked="0"/>
    </xf>
    <xf numFmtId="0" fontId="4" fillId="3" borderId="6" xfId="0" applyFont="1" applyFill="1" applyBorder="1" applyAlignment="1" applyProtection="1">
      <alignment horizontal="center" vertical="center" wrapText="1"/>
      <protection locked="0"/>
    </xf>
    <xf numFmtId="0" fontId="4" fillId="3" borderId="6" xfId="0" applyFont="1" applyFill="1" applyBorder="1" applyAlignment="1" applyProtection="1">
      <alignment horizontal="center" vertical="center"/>
      <protection locked="0"/>
    </xf>
    <xf numFmtId="0" fontId="4" fillId="4" borderId="6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/>
    <xf numFmtId="0" fontId="4" fillId="2" borderId="9" xfId="0" applyFont="1" applyFill="1" applyBorder="1" applyAlignment="1" applyProtection="1">
      <alignment horizontal="left" vertical="center" wrapText="1"/>
      <protection locked="0"/>
    </xf>
    <xf numFmtId="14" fontId="4" fillId="2" borderId="9" xfId="0" applyNumberFormat="1" applyFont="1" applyFill="1" applyBorder="1" applyAlignment="1" applyProtection="1">
      <alignment horizontal="center" vertical="center" wrapText="1"/>
      <protection locked="0"/>
    </xf>
    <xf numFmtId="0" fontId="4" fillId="3" borderId="9" xfId="0" applyFont="1" applyFill="1" applyBorder="1" applyAlignment="1" applyProtection="1">
      <alignment horizontal="center" vertical="center"/>
      <protection locked="0"/>
    </xf>
    <xf numFmtId="0" fontId="4" fillId="4" borderId="9" xfId="0" applyFont="1" applyFill="1" applyBorder="1" applyAlignment="1" applyProtection="1">
      <alignment horizontal="center" vertical="center" wrapText="1"/>
      <protection locked="0"/>
    </xf>
    <xf numFmtId="164" fontId="4" fillId="3" borderId="25" xfId="0" applyNumberFormat="1" applyFont="1" applyFill="1" applyBorder="1" applyAlignment="1" applyProtection="1">
      <alignment horizontal="right" vertical="center"/>
    </xf>
    <xf numFmtId="0" fontId="4" fillId="0" borderId="0" xfId="0" applyFont="1" applyAlignment="1" applyProtection="1">
      <alignment horizontal="right"/>
    </xf>
    <xf numFmtId="0" fontId="2" fillId="5" borderId="13" xfId="0" applyFont="1" applyFill="1" applyBorder="1" applyAlignment="1" applyProtection="1">
      <alignment vertical="center" wrapText="1"/>
    </xf>
    <xf numFmtId="0" fontId="2" fillId="5" borderId="26" xfId="0" applyFont="1" applyFill="1" applyBorder="1" applyAlignment="1" applyProtection="1">
      <alignment vertical="center" wrapText="1"/>
    </xf>
    <xf numFmtId="164" fontId="2" fillId="5" borderId="27" xfId="0" applyNumberFormat="1" applyFont="1" applyFill="1" applyBorder="1" applyAlignment="1" applyProtection="1">
      <alignment vertical="center" wrapText="1"/>
    </xf>
    <xf numFmtId="0" fontId="4" fillId="2" borderId="9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Protection="1"/>
    <xf numFmtId="0" fontId="6" fillId="5" borderId="28" xfId="0" applyFont="1" applyFill="1" applyBorder="1" applyProtection="1"/>
    <xf numFmtId="0" fontId="7" fillId="5" borderId="29" xfId="0" applyFont="1" applyFill="1" applyBorder="1" applyAlignment="1" applyProtection="1">
      <alignment horizontal="center" vertical="center"/>
    </xf>
    <xf numFmtId="0" fontId="7" fillId="5" borderId="29" xfId="0" applyFont="1" applyFill="1" applyBorder="1" applyAlignment="1" applyProtection="1">
      <alignment horizontal="center" vertical="center" wrapText="1"/>
    </xf>
    <xf numFmtId="0" fontId="7" fillId="5" borderId="30" xfId="0" applyFont="1" applyFill="1" applyBorder="1" applyAlignment="1" applyProtection="1">
      <alignment horizontal="center" vertical="center"/>
    </xf>
    <xf numFmtId="0" fontId="7" fillId="5" borderId="30" xfId="0" applyFont="1" applyFill="1" applyBorder="1" applyAlignment="1" applyProtection="1">
      <alignment horizontal="center" vertical="center" wrapText="1"/>
    </xf>
    <xf numFmtId="0" fontId="6" fillId="5" borderId="10" xfId="0" applyFont="1" applyFill="1" applyBorder="1" applyProtection="1"/>
    <xf numFmtId="0" fontId="4" fillId="3" borderId="9" xfId="0" applyFont="1" applyFill="1" applyBorder="1" applyAlignment="1" applyProtection="1">
      <alignment horizontal="center" vertical="center" wrapText="1"/>
      <protection locked="0"/>
    </xf>
    <xf numFmtId="0" fontId="7" fillId="5" borderId="20" xfId="0" applyFont="1" applyFill="1" applyBorder="1" applyAlignment="1" applyProtection="1">
      <alignment horizontal="center" vertical="center"/>
    </xf>
    <xf numFmtId="0" fontId="7" fillId="5" borderId="24" xfId="0" applyFont="1" applyFill="1" applyBorder="1" applyAlignment="1" applyProtection="1">
      <alignment horizontal="center" vertical="center" wrapText="1"/>
    </xf>
    <xf numFmtId="0" fontId="7" fillId="5" borderId="20" xfId="0" applyFont="1" applyFill="1" applyBorder="1" applyAlignment="1" applyProtection="1">
      <alignment horizontal="center" vertical="center" wrapText="1"/>
    </xf>
    <xf numFmtId="0" fontId="7" fillId="5" borderId="12" xfId="0" applyFont="1" applyFill="1" applyBorder="1" applyAlignment="1" applyProtection="1">
      <alignment vertical="center" wrapText="1"/>
    </xf>
    <xf numFmtId="164" fontId="2" fillId="5" borderId="11" xfId="0" applyNumberFormat="1" applyFont="1" applyFill="1" applyBorder="1" applyAlignment="1" applyProtection="1">
      <alignment vertical="center" wrapText="1"/>
    </xf>
    <xf numFmtId="0" fontId="4" fillId="2" borderId="4" xfId="0" applyFont="1" applyFill="1" applyBorder="1" applyAlignment="1" applyProtection="1">
      <alignment horizontal="left" vertical="center" wrapText="1"/>
      <protection locked="0"/>
    </xf>
    <xf numFmtId="164" fontId="4" fillId="3" borderId="31" xfId="0" applyNumberFormat="1" applyFont="1" applyFill="1" applyBorder="1" applyAlignment="1" applyProtection="1">
      <alignment horizontal="right" vertical="center"/>
    </xf>
    <xf numFmtId="0" fontId="4" fillId="2" borderId="6" xfId="0" applyFont="1" applyFill="1" applyBorder="1" applyAlignment="1" applyProtection="1">
      <alignment horizontal="left" vertical="center" wrapText="1"/>
      <protection locked="0"/>
    </xf>
    <xf numFmtId="164" fontId="4" fillId="3" borderId="32" xfId="0" applyNumberFormat="1" applyFont="1" applyFill="1" applyBorder="1" applyAlignment="1" applyProtection="1">
      <alignment horizontal="right" vertical="center"/>
    </xf>
    <xf numFmtId="0" fontId="4" fillId="5" borderId="2" xfId="0" applyFont="1" applyFill="1" applyBorder="1" applyAlignment="1" applyProtection="1">
      <alignment horizontal="center" vertical="center"/>
    </xf>
    <xf numFmtId="0" fontId="4" fillId="5" borderId="3" xfId="0" applyFont="1" applyFill="1" applyBorder="1" applyAlignment="1" applyProtection="1">
      <alignment horizontal="center" vertical="center"/>
    </xf>
    <xf numFmtId="49" fontId="4" fillId="5" borderId="7" xfId="0" quotePrefix="1" applyNumberFormat="1" applyFont="1" applyFill="1" applyBorder="1" applyAlignment="1" applyProtection="1">
      <alignment horizontal="center" vertical="center"/>
    </xf>
    <xf numFmtId="0" fontId="4" fillId="5" borderId="8" xfId="0" applyFont="1" applyFill="1" applyBorder="1" applyAlignment="1" applyProtection="1">
      <alignment horizontal="center" vertical="center"/>
    </xf>
    <xf numFmtId="49" fontId="4" fillId="5" borderId="23" xfId="0" quotePrefix="1" applyNumberFormat="1" applyFont="1" applyFill="1" applyBorder="1" applyAlignment="1" applyProtection="1">
      <alignment horizontal="center" vertical="center"/>
    </xf>
    <xf numFmtId="0" fontId="6" fillId="5" borderId="8" xfId="0" applyFont="1" applyFill="1" applyBorder="1" applyAlignment="1" applyProtection="1">
      <alignment horizontal="center" vertical="center"/>
    </xf>
    <xf numFmtId="0" fontId="6" fillId="5" borderId="3" xfId="0" applyFont="1" applyFill="1" applyBorder="1" applyAlignment="1" applyProtection="1">
      <alignment horizontal="center" vertical="center"/>
    </xf>
    <xf numFmtId="0" fontId="6" fillId="5" borderId="7" xfId="0" applyFont="1" applyFill="1" applyBorder="1" applyAlignment="1" applyProtection="1">
      <alignment horizontal="center" vertical="center"/>
    </xf>
    <xf numFmtId="0" fontId="8" fillId="0" borderId="0" xfId="0" applyFont="1"/>
    <xf numFmtId="0" fontId="9" fillId="0" borderId="0" xfId="0" applyFont="1"/>
    <xf numFmtId="0" fontId="0" fillId="0" borderId="0" xfId="0" applyAlignment="1">
      <alignment vertical="top"/>
    </xf>
    <xf numFmtId="0" fontId="9" fillId="0" borderId="8" xfId="0" applyFont="1" applyBorder="1" applyAlignment="1">
      <alignment vertical="center"/>
    </xf>
    <xf numFmtId="0" fontId="9" fillId="0" borderId="3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8" fillId="0" borderId="25" xfId="0" applyFont="1" applyBorder="1" applyAlignment="1">
      <alignment horizontal="left" vertical="center"/>
    </xf>
    <xf numFmtId="0" fontId="8" fillId="0" borderId="31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32" xfId="0" applyFont="1" applyBorder="1" applyAlignment="1">
      <alignment horizontal="left" vertical="center"/>
    </xf>
    <xf numFmtId="165" fontId="8" fillId="0" borderId="32" xfId="1" applyNumberFormat="1" applyFont="1" applyBorder="1" applyAlignment="1">
      <alignment horizontal="left" vertical="center"/>
    </xf>
    <xf numFmtId="0" fontId="4" fillId="5" borderId="7" xfId="0" applyFont="1" applyFill="1" applyBorder="1" applyAlignment="1" applyProtection="1">
      <alignment horizontal="center" vertical="center"/>
    </xf>
    <xf numFmtId="0" fontId="2" fillId="0" borderId="0" xfId="0" applyFont="1"/>
    <xf numFmtId="0" fontId="4" fillId="0" borderId="0" xfId="0" applyFont="1"/>
    <xf numFmtId="0" fontId="4" fillId="0" borderId="0" xfId="0" quotePrefix="1" applyFont="1"/>
    <xf numFmtId="0" fontId="12" fillId="0" borderId="0" xfId="0" applyFont="1"/>
    <xf numFmtId="0" fontId="11" fillId="0" borderId="0" xfId="0" applyFont="1" applyAlignment="1">
      <alignment horizontal="center" vertical="top" wrapText="1"/>
    </xf>
    <xf numFmtId="0" fontId="10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4" fillId="4" borderId="14" xfId="0" applyFont="1" applyFill="1" applyBorder="1" applyAlignment="1" applyProtection="1">
      <alignment horizontal="center" vertical="center" wrapText="1"/>
      <protection locked="0"/>
    </xf>
    <xf numFmtId="0" fontId="4" fillId="4" borderId="15" xfId="0" applyFont="1" applyFill="1" applyBorder="1" applyAlignment="1" applyProtection="1">
      <alignment horizontal="center" vertical="center" wrapText="1"/>
      <protection locked="0"/>
    </xf>
    <xf numFmtId="0" fontId="4" fillId="4" borderId="16" xfId="0" applyFont="1" applyFill="1" applyBorder="1" applyAlignment="1" applyProtection="1">
      <alignment horizontal="center" vertical="center" wrapText="1"/>
      <protection locked="0"/>
    </xf>
    <xf numFmtId="0" fontId="4" fillId="3" borderId="14" xfId="0" applyFont="1" applyFill="1" applyBorder="1" applyAlignment="1" applyProtection="1">
      <alignment horizontal="center" vertical="center" wrapText="1"/>
      <protection locked="0"/>
    </xf>
    <xf numFmtId="0" fontId="4" fillId="3" borderId="15" xfId="0" applyFont="1" applyFill="1" applyBorder="1" applyAlignment="1" applyProtection="1">
      <alignment horizontal="center" vertical="center" wrapText="1"/>
      <protection locked="0"/>
    </xf>
    <xf numFmtId="0" fontId="4" fillId="3" borderId="16" xfId="0" applyFont="1" applyFill="1" applyBorder="1" applyAlignment="1" applyProtection="1">
      <alignment horizontal="center" vertical="center" wrapText="1"/>
      <protection locked="0"/>
    </xf>
    <xf numFmtId="0" fontId="6" fillId="5" borderId="20" xfId="0" applyFont="1" applyFill="1" applyBorder="1" applyAlignment="1" applyProtection="1">
      <alignment horizontal="center" vertical="center" textRotation="90"/>
    </xf>
    <xf numFmtId="0" fontId="6" fillId="5" borderId="21" xfId="0" applyFont="1" applyFill="1" applyBorder="1" applyAlignment="1" applyProtection="1">
      <alignment horizontal="center" vertical="center" textRotation="90"/>
    </xf>
    <xf numFmtId="0" fontId="4" fillId="3" borderId="14" xfId="0" applyFont="1" applyFill="1" applyBorder="1" applyAlignment="1" applyProtection="1">
      <alignment horizontal="center" vertical="center"/>
      <protection locked="0"/>
    </xf>
    <xf numFmtId="0" fontId="4" fillId="3" borderId="15" xfId="0" applyFont="1" applyFill="1" applyBorder="1" applyAlignment="1" applyProtection="1">
      <alignment horizontal="center" vertical="center"/>
      <protection locked="0"/>
    </xf>
    <xf numFmtId="0" fontId="4" fillId="3" borderId="16" xfId="0" applyFont="1" applyFill="1" applyBorder="1" applyAlignment="1" applyProtection="1">
      <alignment horizontal="center" vertical="center"/>
      <protection locked="0"/>
    </xf>
    <xf numFmtId="14" fontId="4" fillId="2" borderId="14" xfId="0" applyNumberFormat="1" applyFont="1" applyFill="1" applyBorder="1" applyAlignment="1" applyProtection="1">
      <alignment horizontal="center" vertical="center" wrapText="1"/>
      <protection locked="0"/>
    </xf>
    <xf numFmtId="14" fontId="4" fillId="2" borderId="15" xfId="0" applyNumberFormat="1" applyFont="1" applyFill="1" applyBorder="1" applyAlignment="1" applyProtection="1">
      <alignment horizontal="center" vertical="center" wrapText="1"/>
      <protection locked="0"/>
    </xf>
    <xf numFmtId="0" fontId="6" fillId="5" borderId="22" xfId="0" applyFont="1" applyFill="1" applyBorder="1" applyAlignment="1" applyProtection="1">
      <alignment horizontal="center" vertical="center" textRotation="90"/>
    </xf>
    <xf numFmtId="14" fontId="4" fillId="2" borderId="16" xfId="0" applyNumberFormat="1" applyFont="1" applyFill="1" applyBorder="1" applyAlignment="1" applyProtection="1">
      <alignment horizontal="center" vertical="center" wrapText="1"/>
      <protection locked="0"/>
    </xf>
    <xf numFmtId="164" fontId="4" fillId="3" borderId="17" xfId="0" applyNumberFormat="1" applyFont="1" applyFill="1" applyBorder="1" applyAlignment="1" applyProtection="1">
      <alignment horizontal="center" vertical="center"/>
    </xf>
    <xf numFmtId="164" fontId="4" fillId="3" borderId="18" xfId="0" applyNumberFormat="1" applyFont="1" applyFill="1" applyBorder="1" applyAlignment="1" applyProtection="1">
      <alignment horizontal="center" vertical="center"/>
    </xf>
    <xf numFmtId="164" fontId="4" fillId="3" borderId="19" xfId="0" applyNumberFormat="1" applyFont="1" applyFill="1" applyBorder="1" applyAlignment="1" applyProtection="1">
      <alignment horizontal="center" vertical="center"/>
    </xf>
    <xf numFmtId="0" fontId="4" fillId="4" borderId="17" xfId="0" applyFont="1" applyFill="1" applyBorder="1" applyAlignment="1" applyProtection="1">
      <alignment horizontal="center" vertical="center" wrapText="1"/>
      <protection locked="0"/>
    </xf>
    <xf numFmtId="0" fontId="4" fillId="4" borderId="19" xfId="0" applyFont="1" applyFill="1" applyBorder="1" applyAlignment="1" applyProtection="1">
      <alignment horizontal="center" vertical="center" wrapText="1"/>
      <protection locked="0"/>
    </xf>
    <xf numFmtId="0" fontId="6" fillId="5" borderId="20" xfId="0" applyFont="1" applyFill="1" applyBorder="1" applyAlignment="1" applyProtection="1">
      <alignment horizontal="center" vertical="center" textRotation="90" wrapText="1"/>
    </xf>
    <xf numFmtId="0" fontId="6" fillId="5" borderId="22" xfId="0" applyFont="1" applyFill="1" applyBorder="1" applyAlignment="1" applyProtection="1">
      <alignment horizontal="center" vertical="center" textRotation="90" wrapText="1"/>
    </xf>
    <xf numFmtId="0" fontId="6" fillId="5" borderId="21" xfId="0" applyFont="1" applyFill="1" applyBorder="1" applyAlignment="1" applyProtection="1">
      <alignment horizontal="center" vertical="center" textRotation="90" wrapText="1"/>
    </xf>
  </cellXfs>
  <cellStyles count="2">
    <cellStyle name="Normál" xfId="0" builtinId="0"/>
    <cellStyle name="Pénznem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14</xdr:row>
      <xdr:rowOff>190500</xdr:rowOff>
    </xdr:from>
    <xdr:to>
      <xdr:col>1</xdr:col>
      <xdr:colOff>5810250</xdr:colOff>
      <xdr:row>24</xdr:row>
      <xdr:rowOff>95250</xdr:rowOff>
    </xdr:to>
    <xdr:sp macro="" textlink="">
      <xdr:nvSpPr>
        <xdr:cNvPr id="2" name="Szövegdoboz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9050" y="5095875"/>
          <a:ext cx="7658100" cy="19812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hu-HU" sz="1200" b="1"/>
            <a:t>TISZTELT KLUBVEZETŐK!</a:t>
          </a:r>
        </a:p>
        <a:p>
          <a:pPr algn="l"/>
          <a:endParaRPr lang="hu-HU" sz="1100"/>
        </a:p>
        <a:p>
          <a:pPr algn="l"/>
          <a:r>
            <a:rPr lang="hu-HU" sz="1100"/>
            <a:t>- KÉRÜNK MINDEN VERSENYZŐT AZ EGYÉNI NEVEZÉSI LAPRA IS FELVINNI MÉG ABBAN AZ ESETBEN IS, HA CSAK CSAPATSZÁMBAN VAGY TRADIBAN INDUL. EZ A REGISZTRÁCIÓ MIATT KELL.</a:t>
          </a:r>
        </a:p>
        <a:p>
          <a:pPr algn="l"/>
          <a:endParaRPr lang="hu-HU" sz="1100"/>
        </a:p>
        <a:p>
          <a:pPr algn="l"/>
          <a:r>
            <a:rPr lang="hu-HU" sz="1100"/>
            <a:t>-</a:t>
          </a:r>
          <a:r>
            <a:rPr lang="hu-HU" sz="1100" baseline="0"/>
            <a:t> </a:t>
          </a:r>
          <a:r>
            <a:rPr lang="hu-HU" sz="1100"/>
            <a:t>AZOKBA A MEZŐKBE, AHOL MEG VAN JELÖLVE, HOGY LEGÖRDÜLŐ LISTÁN LEHET VÁLASZTANI, CSAK A LEHETŐSÉGEK SZERINT VÁLASSZUNK! HIBÁS ADAT ESETÉN A TÁBLÁZAT FIGYELMEZTET.</a:t>
          </a:r>
        </a:p>
        <a:p>
          <a:pPr algn="l"/>
          <a:endParaRPr lang="hu-HU" sz="1100"/>
        </a:p>
        <a:p>
          <a:pPr algn="l"/>
          <a:r>
            <a:rPr lang="hu-HU" sz="1100"/>
            <a:t>-</a:t>
          </a:r>
          <a:r>
            <a:rPr lang="hu-HU" sz="1100" baseline="0"/>
            <a:t> </a:t>
          </a:r>
          <a:r>
            <a:rPr lang="hu-HU" sz="1100"/>
            <a:t>KÉRJÜK A KLUB ADATAIT LEHETŐLEG TELJESKÖRŰEN KITÖLTENI.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22"/>
  <sheetViews>
    <sheetView workbookViewId="0">
      <selection activeCell="C14" sqref="C14"/>
    </sheetView>
  </sheetViews>
  <sheetFormatPr defaultRowHeight="18.75" x14ac:dyDescent="0.3"/>
  <cols>
    <col min="1" max="1" width="28" style="55" customWidth="1"/>
    <col min="2" max="2" width="87.28515625" style="54" customWidth="1"/>
  </cols>
  <sheetData>
    <row r="1" spans="1:2" ht="55.5" customHeight="1" x14ac:dyDescent="0.25">
      <c r="A1" s="71" t="s">
        <v>131</v>
      </c>
      <c r="B1" s="71"/>
    </row>
    <row r="2" spans="1:2" s="69" customFormat="1" ht="30" customHeight="1" x14ac:dyDescent="0.35">
      <c r="A2" s="72" t="s">
        <v>132</v>
      </c>
      <c r="B2" s="72"/>
    </row>
    <row r="3" spans="1:2" s="69" customFormat="1" ht="13.5" customHeight="1" x14ac:dyDescent="0.35">
      <c r="A3" s="70"/>
      <c r="B3" s="70"/>
    </row>
    <row r="4" spans="1:2" s="69" customFormat="1" ht="23.25" customHeight="1" x14ac:dyDescent="0.35">
      <c r="A4" s="72" t="s">
        <v>135</v>
      </c>
      <c r="B4" s="72"/>
    </row>
    <row r="5" spans="1:2" ht="14.25" customHeight="1" thickBot="1" x14ac:dyDescent="0.35"/>
    <row r="6" spans="1:2" s="56" customFormat="1" ht="27.75" customHeight="1" x14ac:dyDescent="0.25">
      <c r="A6" s="57" t="s">
        <v>126</v>
      </c>
      <c r="B6" s="60"/>
    </row>
    <row r="7" spans="1:2" s="56" customFormat="1" ht="27.75" customHeight="1" x14ac:dyDescent="0.25">
      <c r="A7" s="58" t="s">
        <v>133</v>
      </c>
      <c r="B7" s="61"/>
    </row>
    <row r="8" spans="1:2" s="56" customFormat="1" ht="27.75" customHeight="1" x14ac:dyDescent="0.25">
      <c r="A8" s="58" t="s">
        <v>127</v>
      </c>
      <c r="B8" s="61"/>
    </row>
    <row r="9" spans="1:2" s="56" customFormat="1" ht="27.75" customHeight="1" x14ac:dyDescent="0.25">
      <c r="A9" s="58" t="s">
        <v>128</v>
      </c>
      <c r="B9" s="61"/>
    </row>
    <row r="10" spans="1:2" s="56" customFormat="1" ht="27.75" customHeight="1" x14ac:dyDescent="0.25">
      <c r="A10" s="58" t="s">
        <v>129</v>
      </c>
      <c r="B10" s="61"/>
    </row>
    <row r="11" spans="1:2" ht="27.75" customHeight="1" thickBot="1" x14ac:dyDescent="0.3">
      <c r="A11" s="59" t="s">
        <v>130</v>
      </c>
      <c r="B11" s="64">
        <f>'EGYÉNI NEVEZÉSI LAP'!K42+'CSAPAT NEVEZÉSI LAP'!L32</f>
        <v>0</v>
      </c>
    </row>
    <row r="12" spans="1:2" ht="27.75" customHeight="1" thickBot="1" x14ac:dyDescent="0.35">
      <c r="B12" s="62"/>
    </row>
    <row r="13" spans="1:2" s="56" customFormat="1" ht="27.75" customHeight="1" x14ac:dyDescent="0.25">
      <c r="A13" s="57" t="s">
        <v>134</v>
      </c>
      <c r="B13" s="60"/>
    </row>
    <row r="14" spans="1:2" s="56" customFormat="1" ht="27.75" customHeight="1" thickBot="1" x14ac:dyDescent="0.3">
      <c r="A14" s="59" t="s">
        <v>134</v>
      </c>
      <c r="B14" s="63"/>
    </row>
    <row r="15" spans="1:2" s="67" customFormat="1" ht="15.75" x14ac:dyDescent="0.25">
      <c r="A15" s="66"/>
    </row>
    <row r="16" spans="1:2" s="67" customFormat="1" ht="15.75" x14ac:dyDescent="0.25">
      <c r="A16" s="68"/>
      <c r="B16" s="68"/>
    </row>
    <row r="17" s="67" customFormat="1" ht="15.75" x14ac:dyDescent="0.25"/>
    <row r="18" s="67" customFormat="1" ht="15.75" x14ac:dyDescent="0.25"/>
    <row r="19" s="67" customFormat="1" ht="15.75" x14ac:dyDescent="0.25"/>
    <row r="20" s="67" customFormat="1" ht="15.75" x14ac:dyDescent="0.25"/>
    <row r="21" s="67" customFormat="1" ht="15.75" x14ac:dyDescent="0.25"/>
    <row r="22" s="67" customFormat="1" ht="15.75" x14ac:dyDescent="0.25"/>
  </sheetData>
  <mergeCells count="3">
    <mergeCell ref="A1:B1"/>
    <mergeCell ref="A2:B2"/>
    <mergeCell ref="A4:B4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Munka1">
    <tabColor rgb="FFFF0000"/>
    <pageSetUpPr fitToPage="1"/>
  </sheetPr>
  <dimension ref="A1:K51"/>
  <sheetViews>
    <sheetView zoomScale="85" zoomScaleNormal="85" workbookViewId="0">
      <pane ySplit="1" topLeftCell="A2" activePane="bottomLeft" state="frozen"/>
      <selection pane="bottomLeft" activeCell="I6" sqref="I6"/>
    </sheetView>
  </sheetViews>
  <sheetFormatPr defaultRowHeight="15.75" x14ac:dyDescent="0.25"/>
  <cols>
    <col min="1" max="1" width="4.42578125" style="29" bestFit="1" customWidth="1"/>
    <col min="2" max="2" width="30.28515625" style="2" customWidth="1"/>
    <col min="3" max="3" width="16.7109375" style="2" bestFit="1" customWidth="1"/>
    <col min="4" max="4" width="18.140625" style="2" customWidth="1"/>
    <col min="5" max="5" width="11.7109375" style="2" customWidth="1"/>
    <col min="6" max="6" width="12.85546875" style="2" customWidth="1"/>
    <col min="7" max="7" width="11.7109375" style="2" customWidth="1"/>
    <col min="8" max="10" width="16.140625" style="2" customWidth="1"/>
    <col min="11" max="11" width="20.85546875" style="24" customWidth="1"/>
    <col min="12" max="16384" width="9.140625" style="2"/>
  </cols>
  <sheetData>
    <row r="1" spans="1:11" s="29" customFormat="1" ht="54.75" customHeight="1" thickBot="1" x14ac:dyDescent="0.25">
      <c r="A1" s="37" t="s">
        <v>2</v>
      </c>
      <c r="B1" s="38" t="s">
        <v>0</v>
      </c>
      <c r="C1" s="38" t="s">
        <v>118</v>
      </c>
      <c r="D1" s="38" t="s">
        <v>119</v>
      </c>
      <c r="E1" s="39" t="s">
        <v>9</v>
      </c>
      <c r="F1" s="38" t="s">
        <v>123</v>
      </c>
      <c r="G1" s="39" t="s">
        <v>10</v>
      </c>
      <c r="H1" s="39" t="s">
        <v>124</v>
      </c>
      <c r="I1" s="39" t="s">
        <v>121</v>
      </c>
      <c r="J1" s="39" t="s">
        <v>122</v>
      </c>
      <c r="K1" s="37" t="s">
        <v>1</v>
      </c>
    </row>
    <row r="2" spans="1:11" x14ac:dyDescent="0.25">
      <c r="A2" s="51">
        <v>1</v>
      </c>
      <c r="B2" s="19"/>
      <c r="C2" s="20"/>
      <c r="D2" s="36"/>
      <c r="E2" s="21"/>
      <c r="F2" s="22"/>
      <c r="G2" s="21"/>
      <c r="H2" s="21"/>
      <c r="I2" s="21"/>
      <c r="J2" s="21"/>
      <c r="K2" s="23" t="str">
        <f>IF(ISBLANK(B2),"",10000)</f>
        <v/>
      </c>
    </row>
    <row r="3" spans="1:11" x14ac:dyDescent="0.25">
      <c r="A3" s="52">
        <v>2</v>
      </c>
      <c r="B3" s="42"/>
      <c r="C3" s="8"/>
      <c r="D3" s="11"/>
      <c r="E3" s="4"/>
      <c r="F3" s="5"/>
      <c r="G3" s="4"/>
      <c r="H3" s="4"/>
      <c r="I3" s="4"/>
      <c r="J3" s="4"/>
      <c r="K3" s="43" t="str">
        <f t="shared" ref="K3:K41" si="0">IF(ISBLANK(B3),"",10000)</f>
        <v/>
      </c>
    </row>
    <row r="4" spans="1:11" x14ac:dyDescent="0.25">
      <c r="A4" s="52">
        <v>3</v>
      </c>
      <c r="B4" s="42"/>
      <c r="C4" s="8"/>
      <c r="D4" s="11"/>
      <c r="E4" s="4"/>
      <c r="F4" s="5"/>
      <c r="G4" s="4"/>
      <c r="H4" s="4"/>
      <c r="I4" s="4"/>
      <c r="J4" s="4"/>
      <c r="K4" s="43" t="str">
        <f t="shared" si="0"/>
        <v/>
      </c>
    </row>
    <row r="5" spans="1:11" x14ac:dyDescent="0.25">
      <c r="A5" s="52">
        <v>4</v>
      </c>
      <c r="B5" s="42"/>
      <c r="C5" s="8"/>
      <c r="D5" s="11"/>
      <c r="E5" s="4"/>
      <c r="F5" s="5"/>
      <c r="G5" s="4"/>
      <c r="H5" s="4"/>
      <c r="I5" s="4"/>
      <c r="J5" s="4"/>
      <c r="K5" s="43" t="str">
        <f t="shared" si="0"/>
        <v/>
      </c>
    </row>
    <row r="6" spans="1:11" x14ac:dyDescent="0.25">
      <c r="A6" s="52">
        <v>5</v>
      </c>
      <c r="B6" s="42"/>
      <c r="C6" s="8"/>
      <c r="D6" s="11"/>
      <c r="E6" s="4"/>
      <c r="F6" s="5"/>
      <c r="G6" s="4"/>
      <c r="H6" s="4"/>
      <c r="I6" s="4"/>
      <c r="J6" s="4"/>
      <c r="K6" s="43" t="str">
        <f t="shared" si="0"/>
        <v/>
      </c>
    </row>
    <row r="7" spans="1:11" x14ac:dyDescent="0.25">
      <c r="A7" s="52">
        <v>6</v>
      </c>
      <c r="B7" s="42"/>
      <c r="C7" s="8"/>
      <c r="D7" s="11"/>
      <c r="E7" s="4"/>
      <c r="F7" s="5"/>
      <c r="G7" s="4"/>
      <c r="H7" s="4"/>
      <c r="I7" s="4"/>
      <c r="J7" s="4"/>
      <c r="K7" s="43" t="str">
        <f t="shared" si="0"/>
        <v/>
      </c>
    </row>
    <row r="8" spans="1:11" x14ac:dyDescent="0.25">
      <c r="A8" s="52">
        <v>7</v>
      </c>
      <c r="B8" s="42"/>
      <c r="C8" s="8"/>
      <c r="D8" s="11"/>
      <c r="E8" s="4"/>
      <c r="F8" s="5"/>
      <c r="G8" s="4"/>
      <c r="H8" s="4"/>
      <c r="I8" s="4"/>
      <c r="J8" s="4"/>
      <c r="K8" s="43" t="str">
        <f t="shared" si="0"/>
        <v/>
      </c>
    </row>
    <row r="9" spans="1:11" x14ac:dyDescent="0.25">
      <c r="A9" s="52">
        <v>8</v>
      </c>
      <c r="B9" s="42"/>
      <c r="C9" s="8"/>
      <c r="D9" s="11"/>
      <c r="E9" s="4"/>
      <c r="F9" s="5"/>
      <c r="G9" s="4"/>
      <c r="H9" s="4"/>
      <c r="I9" s="4"/>
      <c r="J9" s="4"/>
      <c r="K9" s="43" t="str">
        <f t="shared" si="0"/>
        <v/>
      </c>
    </row>
    <row r="10" spans="1:11" x14ac:dyDescent="0.25">
      <c r="A10" s="52">
        <v>9</v>
      </c>
      <c r="B10" s="42"/>
      <c r="C10" s="8"/>
      <c r="D10" s="11"/>
      <c r="E10" s="4"/>
      <c r="F10" s="5"/>
      <c r="G10" s="4"/>
      <c r="H10" s="4"/>
      <c r="I10" s="4"/>
      <c r="J10" s="4"/>
      <c r="K10" s="43" t="str">
        <f t="shared" si="0"/>
        <v/>
      </c>
    </row>
    <row r="11" spans="1:11" x14ac:dyDescent="0.25">
      <c r="A11" s="52">
        <v>10</v>
      </c>
      <c r="B11" s="42"/>
      <c r="C11" s="8"/>
      <c r="D11" s="11"/>
      <c r="E11" s="4"/>
      <c r="F11" s="5"/>
      <c r="G11" s="4"/>
      <c r="H11" s="4"/>
      <c r="I11" s="4"/>
      <c r="J11" s="4"/>
      <c r="K11" s="43" t="str">
        <f t="shared" si="0"/>
        <v/>
      </c>
    </row>
    <row r="12" spans="1:11" x14ac:dyDescent="0.25">
      <c r="A12" s="52">
        <v>11</v>
      </c>
      <c r="B12" s="42"/>
      <c r="C12" s="8"/>
      <c r="D12" s="11"/>
      <c r="E12" s="4"/>
      <c r="F12" s="5"/>
      <c r="G12" s="4"/>
      <c r="H12" s="4"/>
      <c r="I12" s="4"/>
      <c r="J12" s="4"/>
      <c r="K12" s="43" t="str">
        <f t="shared" si="0"/>
        <v/>
      </c>
    </row>
    <row r="13" spans="1:11" x14ac:dyDescent="0.25">
      <c r="A13" s="52">
        <v>12</v>
      </c>
      <c r="B13" s="42"/>
      <c r="C13" s="8"/>
      <c r="D13" s="11"/>
      <c r="E13" s="4"/>
      <c r="F13" s="5"/>
      <c r="G13" s="4"/>
      <c r="H13" s="4"/>
      <c r="I13" s="4"/>
      <c r="J13" s="4"/>
      <c r="K13" s="43" t="str">
        <f t="shared" si="0"/>
        <v/>
      </c>
    </row>
    <row r="14" spans="1:11" x14ac:dyDescent="0.25">
      <c r="A14" s="52">
        <v>13</v>
      </c>
      <c r="B14" s="42"/>
      <c r="C14" s="8"/>
      <c r="D14" s="11"/>
      <c r="E14" s="4"/>
      <c r="F14" s="5"/>
      <c r="G14" s="4"/>
      <c r="H14" s="4"/>
      <c r="I14" s="4"/>
      <c r="J14" s="4"/>
      <c r="K14" s="43" t="str">
        <f t="shared" si="0"/>
        <v/>
      </c>
    </row>
    <row r="15" spans="1:11" x14ac:dyDescent="0.25">
      <c r="A15" s="52">
        <v>14</v>
      </c>
      <c r="B15" s="42"/>
      <c r="C15" s="8"/>
      <c r="D15" s="11"/>
      <c r="E15" s="4"/>
      <c r="F15" s="5"/>
      <c r="G15" s="4"/>
      <c r="H15" s="4"/>
      <c r="I15" s="4"/>
      <c r="J15" s="4"/>
      <c r="K15" s="43" t="str">
        <f t="shared" si="0"/>
        <v/>
      </c>
    </row>
    <row r="16" spans="1:11" x14ac:dyDescent="0.25">
      <c r="A16" s="52">
        <v>15</v>
      </c>
      <c r="B16" s="42"/>
      <c r="C16" s="8"/>
      <c r="D16" s="11"/>
      <c r="E16" s="4"/>
      <c r="F16" s="5"/>
      <c r="G16" s="4"/>
      <c r="H16" s="4"/>
      <c r="I16" s="4"/>
      <c r="J16" s="4"/>
      <c r="K16" s="43" t="str">
        <f t="shared" si="0"/>
        <v/>
      </c>
    </row>
    <row r="17" spans="1:11" x14ac:dyDescent="0.25">
      <c r="A17" s="52">
        <v>16</v>
      </c>
      <c r="B17" s="42"/>
      <c r="C17" s="8"/>
      <c r="D17" s="11"/>
      <c r="E17" s="4"/>
      <c r="F17" s="5"/>
      <c r="G17" s="4"/>
      <c r="H17" s="4"/>
      <c r="I17" s="4"/>
      <c r="J17" s="4"/>
      <c r="K17" s="43" t="str">
        <f t="shared" si="0"/>
        <v/>
      </c>
    </row>
    <row r="18" spans="1:11" x14ac:dyDescent="0.25">
      <c r="A18" s="52">
        <v>17</v>
      </c>
      <c r="B18" s="42"/>
      <c r="C18" s="8"/>
      <c r="D18" s="11"/>
      <c r="E18" s="4"/>
      <c r="F18" s="5"/>
      <c r="G18" s="4"/>
      <c r="H18" s="4"/>
      <c r="I18" s="4"/>
      <c r="J18" s="4"/>
      <c r="K18" s="43" t="str">
        <f t="shared" si="0"/>
        <v/>
      </c>
    </row>
    <row r="19" spans="1:11" x14ac:dyDescent="0.25">
      <c r="A19" s="52">
        <v>18</v>
      </c>
      <c r="B19" s="42"/>
      <c r="C19" s="8"/>
      <c r="D19" s="11"/>
      <c r="E19" s="4"/>
      <c r="F19" s="5"/>
      <c r="G19" s="4"/>
      <c r="H19" s="4"/>
      <c r="I19" s="4"/>
      <c r="J19" s="4"/>
      <c r="K19" s="43" t="str">
        <f t="shared" si="0"/>
        <v/>
      </c>
    </row>
    <row r="20" spans="1:11" x14ac:dyDescent="0.25">
      <c r="A20" s="52">
        <v>19</v>
      </c>
      <c r="B20" s="42"/>
      <c r="C20" s="8"/>
      <c r="D20" s="11"/>
      <c r="E20" s="4"/>
      <c r="F20" s="5"/>
      <c r="G20" s="4"/>
      <c r="H20" s="4"/>
      <c r="I20" s="4"/>
      <c r="J20" s="4"/>
      <c r="K20" s="43" t="str">
        <f t="shared" si="0"/>
        <v/>
      </c>
    </row>
    <row r="21" spans="1:11" x14ac:dyDescent="0.25">
      <c r="A21" s="52">
        <v>20</v>
      </c>
      <c r="B21" s="42"/>
      <c r="C21" s="8"/>
      <c r="D21" s="11"/>
      <c r="E21" s="4"/>
      <c r="F21" s="5"/>
      <c r="G21" s="4"/>
      <c r="H21" s="4"/>
      <c r="I21" s="4"/>
      <c r="J21" s="4"/>
      <c r="K21" s="43" t="str">
        <f t="shared" si="0"/>
        <v/>
      </c>
    </row>
    <row r="22" spans="1:11" x14ac:dyDescent="0.25">
      <c r="A22" s="52">
        <v>21</v>
      </c>
      <c r="B22" s="42"/>
      <c r="C22" s="8"/>
      <c r="D22" s="11"/>
      <c r="E22" s="4"/>
      <c r="F22" s="5"/>
      <c r="G22" s="4"/>
      <c r="H22" s="4"/>
      <c r="I22" s="4"/>
      <c r="J22" s="4"/>
      <c r="K22" s="43" t="str">
        <f t="shared" si="0"/>
        <v/>
      </c>
    </row>
    <row r="23" spans="1:11" x14ac:dyDescent="0.25">
      <c r="A23" s="52">
        <v>22</v>
      </c>
      <c r="B23" s="42"/>
      <c r="C23" s="8"/>
      <c r="D23" s="11"/>
      <c r="E23" s="4"/>
      <c r="F23" s="5"/>
      <c r="G23" s="4"/>
      <c r="H23" s="4"/>
      <c r="I23" s="4"/>
      <c r="J23" s="4"/>
      <c r="K23" s="43" t="str">
        <f t="shared" si="0"/>
        <v/>
      </c>
    </row>
    <row r="24" spans="1:11" x14ac:dyDescent="0.25">
      <c r="A24" s="52">
        <v>23</v>
      </c>
      <c r="B24" s="42"/>
      <c r="C24" s="8"/>
      <c r="D24" s="11"/>
      <c r="E24" s="4"/>
      <c r="F24" s="5"/>
      <c r="G24" s="4"/>
      <c r="H24" s="4"/>
      <c r="I24" s="4"/>
      <c r="J24" s="4"/>
      <c r="K24" s="43" t="str">
        <f t="shared" si="0"/>
        <v/>
      </c>
    </row>
    <row r="25" spans="1:11" x14ac:dyDescent="0.25">
      <c r="A25" s="52">
        <v>24</v>
      </c>
      <c r="B25" s="42"/>
      <c r="C25" s="8"/>
      <c r="D25" s="11"/>
      <c r="E25" s="4"/>
      <c r="F25" s="5"/>
      <c r="G25" s="4"/>
      <c r="H25" s="4"/>
      <c r="I25" s="4"/>
      <c r="J25" s="4"/>
      <c r="K25" s="43" t="str">
        <f t="shared" si="0"/>
        <v/>
      </c>
    </row>
    <row r="26" spans="1:11" x14ac:dyDescent="0.25">
      <c r="A26" s="52">
        <v>25</v>
      </c>
      <c r="B26" s="42"/>
      <c r="C26" s="8"/>
      <c r="D26" s="11"/>
      <c r="E26" s="4"/>
      <c r="F26" s="5"/>
      <c r="G26" s="4"/>
      <c r="H26" s="4"/>
      <c r="I26" s="4"/>
      <c r="J26" s="4"/>
      <c r="K26" s="43" t="str">
        <f t="shared" si="0"/>
        <v/>
      </c>
    </row>
    <row r="27" spans="1:11" x14ac:dyDescent="0.25">
      <c r="A27" s="52">
        <v>26</v>
      </c>
      <c r="B27" s="42"/>
      <c r="C27" s="8"/>
      <c r="D27" s="11"/>
      <c r="E27" s="4"/>
      <c r="F27" s="5"/>
      <c r="G27" s="4"/>
      <c r="H27" s="4"/>
      <c r="I27" s="4"/>
      <c r="J27" s="4"/>
      <c r="K27" s="43" t="str">
        <f t="shared" si="0"/>
        <v/>
      </c>
    </row>
    <row r="28" spans="1:11" x14ac:dyDescent="0.25">
      <c r="A28" s="52">
        <v>27</v>
      </c>
      <c r="B28" s="42"/>
      <c r="C28" s="8"/>
      <c r="D28" s="11"/>
      <c r="E28" s="4"/>
      <c r="F28" s="5"/>
      <c r="G28" s="4"/>
      <c r="H28" s="4"/>
      <c r="I28" s="4"/>
      <c r="J28" s="4"/>
      <c r="K28" s="43" t="str">
        <f t="shared" si="0"/>
        <v/>
      </c>
    </row>
    <row r="29" spans="1:11" x14ac:dyDescent="0.25">
      <c r="A29" s="52">
        <v>28</v>
      </c>
      <c r="B29" s="42"/>
      <c r="C29" s="8"/>
      <c r="D29" s="11"/>
      <c r="E29" s="4"/>
      <c r="F29" s="5"/>
      <c r="G29" s="4"/>
      <c r="H29" s="4"/>
      <c r="I29" s="4"/>
      <c r="J29" s="4"/>
      <c r="K29" s="43" t="str">
        <f t="shared" si="0"/>
        <v/>
      </c>
    </row>
    <row r="30" spans="1:11" x14ac:dyDescent="0.25">
      <c r="A30" s="52">
        <v>29</v>
      </c>
      <c r="B30" s="42"/>
      <c r="C30" s="8"/>
      <c r="D30" s="11"/>
      <c r="E30" s="4"/>
      <c r="F30" s="5"/>
      <c r="G30" s="4"/>
      <c r="H30" s="4"/>
      <c r="I30" s="4"/>
      <c r="J30" s="4"/>
      <c r="K30" s="43" t="str">
        <f t="shared" si="0"/>
        <v/>
      </c>
    </row>
    <row r="31" spans="1:11" x14ac:dyDescent="0.25">
      <c r="A31" s="52">
        <v>30</v>
      </c>
      <c r="B31" s="42"/>
      <c r="C31" s="8"/>
      <c r="D31" s="11"/>
      <c r="E31" s="4"/>
      <c r="F31" s="5"/>
      <c r="G31" s="4"/>
      <c r="H31" s="4"/>
      <c r="I31" s="4"/>
      <c r="J31" s="4"/>
      <c r="K31" s="43" t="str">
        <f t="shared" si="0"/>
        <v/>
      </c>
    </row>
    <row r="32" spans="1:11" x14ac:dyDescent="0.25">
      <c r="A32" s="52">
        <v>31</v>
      </c>
      <c r="B32" s="42"/>
      <c r="C32" s="8"/>
      <c r="D32" s="11"/>
      <c r="E32" s="4"/>
      <c r="F32" s="5"/>
      <c r="G32" s="4"/>
      <c r="H32" s="4"/>
      <c r="I32" s="4"/>
      <c r="J32" s="4"/>
      <c r="K32" s="43" t="str">
        <f t="shared" si="0"/>
        <v/>
      </c>
    </row>
    <row r="33" spans="1:11" x14ac:dyDescent="0.25">
      <c r="A33" s="52">
        <v>32</v>
      </c>
      <c r="B33" s="42"/>
      <c r="C33" s="8"/>
      <c r="D33" s="11"/>
      <c r="E33" s="4"/>
      <c r="F33" s="5"/>
      <c r="G33" s="4"/>
      <c r="H33" s="4"/>
      <c r="I33" s="4"/>
      <c r="J33" s="4"/>
      <c r="K33" s="43" t="str">
        <f t="shared" si="0"/>
        <v/>
      </c>
    </row>
    <row r="34" spans="1:11" x14ac:dyDescent="0.25">
      <c r="A34" s="52">
        <v>33</v>
      </c>
      <c r="B34" s="42"/>
      <c r="C34" s="8"/>
      <c r="D34" s="11"/>
      <c r="E34" s="4"/>
      <c r="F34" s="5"/>
      <c r="G34" s="4"/>
      <c r="H34" s="4"/>
      <c r="I34" s="4"/>
      <c r="J34" s="4"/>
      <c r="K34" s="43" t="str">
        <f t="shared" si="0"/>
        <v/>
      </c>
    </row>
    <row r="35" spans="1:11" x14ac:dyDescent="0.25">
      <c r="A35" s="52">
        <v>34</v>
      </c>
      <c r="B35" s="42"/>
      <c r="C35" s="8"/>
      <c r="D35" s="11"/>
      <c r="E35" s="4"/>
      <c r="F35" s="5"/>
      <c r="G35" s="4"/>
      <c r="H35" s="4"/>
      <c r="I35" s="4"/>
      <c r="J35" s="4"/>
      <c r="K35" s="43" t="str">
        <f t="shared" si="0"/>
        <v/>
      </c>
    </row>
    <row r="36" spans="1:11" x14ac:dyDescent="0.25">
      <c r="A36" s="52">
        <v>35</v>
      </c>
      <c r="B36" s="42"/>
      <c r="C36" s="8"/>
      <c r="D36" s="11"/>
      <c r="E36" s="4"/>
      <c r="F36" s="5"/>
      <c r="G36" s="4"/>
      <c r="H36" s="4"/>
      <c r="I36" s="4"/>
      <c r="J36" s="4"/>
      <c r="K36" s="43" t="str">
        <f t="shared" si="0"/>
        <v/>
      </c>
    </row>
    <row r="37" spans="1:11" x14ac:dyDescent="0.25">
      <c r="A37" s="52">
        <v>36</v>
      </c>
      <c r="B37" s="42"/>
      <c r="C37" s="8"/>
      <c r="D37" s="11"/>
      <c r="E37" s="4"/>
      <c r="F37" s="5"/>
      <c r="G37" s="4"/>
      <c r="H37" s="4"/>
      <c r="I37" s="4"/>
      <c r="J37" s="4"/>
      <c r="K37" s="43" t="str">
        <f t="shared" si="0"/>
        <v/>
      </c>
    </row>
    <row r="38" spans="1:11" x14ac:dyDescent="0.25">
      <c r="A38" s="52">
        <v>37</v>
      </c>
      <c r="B38" s="42"/>
      <c r="C38" s="8"/>
      <c r="D38" s="11"/>
      <c r="E38" s="4"/>
      <c r="F38" s="5"/>
      <c r="G38" s="4"/>
      <c r="H38" s="4"/>
      <c r="I38" s="4"/>
      <c r="J38" s="4"/>
      <c r="K38" s="43" t="str">
        <f t="shared" si="0"/>
        <v/>
      </c>
    </row>
    <row r="39" spans="1:11" x14ac:dyDescent="0.25">
      <c r="A39" s="52">
        <v>38</v>
      </c>
      <c r="B39" s="42"/>
      <c r="C39" s="8"/>
      <c r="D39" s="11"/>
      <c r="E39" s="4"/>
      <c r="F39" s="5"/>
      <c r="G39" s="4"/>
      <c r="H39" s="4"/>
      <c r="I39" s="4"/>
      <c r="J39" s="4"/>
      <c r="K39" s="43" t="str">
        <f t="shared" si="0"/>
        <v/>
      </c>
    </row>
    <row r="40" spans="1:11" x14ac:dyDescent="0.25">
      <c r="A40" s="52">
        <v>39</v>
      </c>
      <c r="B40" s="42"/>
      <c r="C40" s="8"/>
      <c r="D40" s="11"/>
      <c r="E40" s="4"/>
      <c r="F40" s="5"/>
      <c r="G40" s="4"/>
      <c r="H40" s="4"/>
      <c r="I40" s="4"/>
      <c r="J40" s="4"/>
      <c r="K40" s="43" t="str">
        <f t="shared" si="0"/>
        <v/>
      </c>
    </row>
    <row r="41" spans="1:11" ht="16.5" thickBot="1" x14ac:dyDescent="0.3">
      <c r="A41" s="53">
        <v>40</v>
      </c>
      <c r="B41" s="44"/>
      <c r="C41" s="13"/>
      <c r="D41" s="14"/>
      <c r="E41" s="15"/>
      <c r="F41" s="16"/>
      <c r="G41" s="15"/>
      <c r="H41" s="15"/>
      <c r="I41" s="15"/>
      <c r="J41" s="15"/>
      <c r="K41" s="45" t="str">
        <f t="shared" si="0"/>
        <v/>
      </c>
    </row>
    <row r="42" spans="1:11" ht="30.75" customHeight="1" thickBot="1" x14ac:dyDescent="0.3">
      <c r="A42" s="40"/>
      <c r="B42" s="25"/>
      <c r="C42" s="25"/>
      <c r="D42" s="25"/>
      <c r="E42" s="25"/>
      <c r="F42" s="25"/>
      <c r="G42" s="25"/>
      <c r="H42" s="25"/>
      <c r="I42" s="25"/>
      <c r="J42" s="25" t="s">
        <v>4</v>
      </c>
      <c r="K42" s="41">
        <f>SUM(K2:K41)</f>
        <v>0</v>
      </c>
    </row>
    <row r="48" spans="1:11" x14ac:dyDescent="0.25">
      <c r="C48" s="17"/>
      <c r="D48" s="18"/>
      <c r="E48" s="18"/>
      <c r="F48" s="18"/>
      <c r="G48" s="18"/>
    </row>
    <row r="49" spans="3:7" x14ac:dyDescent="0.25">
      <c r="C49" s="18"/>
      <c r="D49" s="18"/>
      <c r="E49" s="18"/>
      <c r="F49" s="18"/>
      <c r="G49" s="18"/>
    </row>
    <row r="50" spans="3:7" x14ac:dyDescent="0.25">
      <c r="C50" s="18"/>
      <c r="D50" s="18"/>
      <c r="E50" s="18"/>
      <c r="F50" s="18"/>
      <c r="G50" s="18"/>
    </row>
    <row r="51" spans="3:7" x14ac:dyDescent="0.25">
      <c r="C51" s="18"/>
      <c r="D51" s="18"/>
      <c r="E51" s="18"/>
      <c r="F51" s="18"/>
      <c r="G51" s="18"/>
    </row>
  </sheetData>
  <sheetProtection password="C5EB" sheet="1" objects="1" scenarios="1" selectLockedCells="1"/>
  <dataValidations count="6">
    <dataValidation type="list" allowBlank="1" showInputMessage="1" showErrorMessage="1" error="Rossz adatot adott meg! Csak a listából választhat." sqref="H2:H41" xr:uid="{00000000-0002-0000-0100-000000000000}">
      <formula1>INDIRECT(D2&amp;G2)</formula1>
    </dataValidation>
    <dataValidation type="list" allowBlank="1" showInputMessage="1" showErrorMessage="1" error="Rossz adatot adott meg! Csak a listából választhat." sqref="D2:D41" xr:uid="{00000000-0002-0000-0100-000001000000}">
      <formula1>Korosztály</formula1>
    </dataValidation>
    <dataValidation type="list" allowBlank="1" showInputMessage="1" showErrorMessage="1" error="Rossz adatot adott meg! Csak a listából választhat." sqref="E2:E41" xr:uid="{00000000-0002-0000-0100-000002000000}">
      <formula1>Nem</formula1>
    </dataValidation>
    <dataValidation type="list" allowBlank="1" showInputMessage="1" showErrorMessage="1" error="Rossz adatot adott meg! Csak a listából választhat." sqref="F2:F41" xr:uid="{00000000-0002-0000-0100-000003000000}">
      <formula1>INDIRECT(D2&amp;E2)</formula1>
    </dataValidation>
    <dataValidation type="list" allowBlank="1" showInputMessage="1" showErrorMessage="1" error="Rossz adatot adott meg! Csak a listából választhat." sqref="G2:G41" xr:uid="{00000000-0002-0000-0100-000004000000}">
      <formula1>Övfokozat</formula1>
    </dataValidation>
    <dataValidation type="list" allowBlank="1" showInputMessage="1" showErrorMessage="1" error="Rossz adatot adott meg! Csak a listából választhat." sqref="I2:J41" xr:uid="{00000000-0002-0000-0100-000005000000}">
      <formula1>Törés</formula1>
    </dataValidation>
  </dataValidations>
  <pageMargins left="0.23622047244094491" right="0.23622047244094491" top="0.19685039370078741" bottom="0.15748031496062992" header="0.31496062992125984" footer="0.31496062992125984"/>
  <pageSetup paperSize="9" scale="8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0.39997558519241921"/>
    <pageSetUpPr fitToPage="1"/>
  </sheetPr>
  <dimension ref="A1:L41"/>
  <sheetViews>
    <sheetView zoomScale="90" zoomScaleNormal="90" workbookViewId="0">
      <pane ySplit="1" topLeftCell="A2" activePane="bottomLeft" state="frozen"/>
      <selection pane="bottomLeft" activeCell="D2" sqref="D2"/>
    </sheetView>
  </sheetViews>
  <sheetFormatPr defaultRowHeight="15.75" x14ac:dyDescent="0.25"/>
  <cols>
    <col min="1" max="1" width="3.7109375" style="29" bestFit="1" customWidth="1"/>
    <col min="2" max="2" width="5.5703125" style="2" customWidth="1"/>
    <col min="3" max="3" width="25.28515625" style="2" customWidth="1"/>
    <col min="4" max="5" width="18" style="2" customWidth="1"/>
    <col min="6" max="6" width="18.140625" style="2" customWidth="1"/>
    <col min="7" max="7" width="9.140625" style="2" customWidth="1"/>
    <col min="8" max="11" width="15.140625" style="2" customWidth="1"/>
    <col min="12" max="12" width="27.5703125" style="2" customWidth="1"/>
    <col min="13" max="16384" width="9.140625" style="2"/>
  </cols>
  <sheetData>
    <row r="1" spans="1:12" s="29" customFormat="1" ht="54.75" customHeight="1" thickBot="1" x14ac:dyDescent="0.25">
      <c r="A1" s="30"/>
      <c r="B1" s="31"/>
      <c r="C1" s="32" t="s">
        <v>0</v>
      </c>
      <c r="D1" s="32" t="s">
        <v>84</v>
      </c>
      <c r="E1" s="32" t="s">
        <v>117</v>
      </c>
      <c r="F1" s="32" t="s">
        <v>119</v>
      </c>
      <c r="G1" s="32" t="s">
        <v>9</v>
      </c>
      <c r="H1" s="32" t="s">
        <v>120</v>
      </c>
      <c r="I1" s="32" t="s">
        <v>109</v>
      </c>
      <c r="J1" s="32" t="s">
        <v>121</v>
      </c>
      <c r="K1" s="32" t="s">
        <v>122</v>
      </c>
      <c r="L1" s="33" t="s">
        <v>1</v>
      </c>
    </row>
    <row r="2" spans="1:12" ht="15" customHeight="1" x14ac:dyDescent="0.25">
      <c r="A2" s="80" t="s">
        <v>103</v>
      </c>
      <c r="B2" s="46">
        <v>1</v>
      </c>
      <c r="C2" s="6"/>
      <c r="D2" s="3"/>
      <c r="E2" s="85"/>
      <c r="F2" s="76"/>
      <c r="G2" s="81"/>
      <c r="H2" s="73"/>
      <c r="I2" s="76"/>
      <c r="J2" s="81"/>
      <c r="K2" s="81"/>
      <c r="L2" s="88" t="str">
        <f>IF(ISBLANK(E2),"",10000)</f>
        <v/>
      </c>
    </row>
    <row r="3" spans="1:12" ht="15" customHeight="1" x14ac:dyDescent="0.25">
      <c r="A3" s="80"/>
      <c r="B3" s="47">
        <v>2</v>
      </c>
      <c r="C3" s="7"/>
      <c r="D3" s="8"/>
      <c r="E3" s="85"/>
      <c r="F3" s="77"/>
      <c r="G3" s="82"/>
      <c r="H3" s="74"/>
      <c r="I3" s="77"/>
      <c r="J3" s="82"/>
      <c r="K3" s="82"/>
      <c r="L3" s="89"/>
    </row>
    <row r="4" spans="1:12" ht="15" customHeight="1" x14ac:dyDescent="0.25">
      <c r="A4" s="80"/>
      <c r="B4" s="47">
        <v>3</v>
      </c>
      <c r="C4" s="7"/>
      <c r="D4" s="8"/>
      <c r="E4" s="85"/>
      <c r="F4" s="77"/>
      <c r="G4" s="82"/>
      <c r="H4" s="74"/>
      <c r="I4" s="77"/>
      <c r="J4" s="82"/>
      <c r="K4" s="82"/>
      <c r="L4" s="89"/>
    </row>
    <row r="5" spans="1:12" ht="15" customHeight="1" x14ac:dyDescent="0.25">
      <c r="A5" s="80"/>
      <c r="B5" s="47">
        <v>4</v>
      </c>
      <c r="C5" s="7"/>
      <c r="D5" s="8"/>
      <c r="E5" s="85"/>
      <c r="F5" s="77"/>
      <c r="G5" s="82"/>
      <c r="H5" s="74"/>
      <c r="I5" s="77"/>
      <c r="J5" s="82"/>
      <c r="K5" s="82"/>
      <c r="L5" s="89"/>
    </row>
    <row r="6" spans="1:12" ht="15" customHeight="1" x14ac:dyDescent="0.25">
      <c r="A6" s="80"/>
      <c r="B6" s="47">
        <v>5</v>
      </c>
      <c r="C6" s="7"/>
      <c r="D6" s="8"/>
      <c r="E6" s="85"/>
      <c r="F6" s="77"/>
      <c r="G6" s="82"/>
      <c r="H6" s="74"/>
      <c r="I6" s="77"/>
      <c r="J6" s="82"/>
      <c r="K6" s="82"/>
      <c r="L6" s="89"/>
    </row>
    <row r="7" spans="1:12" ht="15" customHeight="1" thickBot="1" x14ac:dyDescent="0.3">
      <c r="A7" s="86"/>
      <c r="B7" s="48" t="s">
        <v>108</v>
      </c>
      <c r="C7" s="12"/>
      <c r="D7" s="13"/>
      <c r="E7" s="87"/>
      <c r="F7" s="78"/>
      <c r="G7" s="83"/>
      <c r="H7" s="75"/>
      <c r="I7" s="78"/>
      <c r="J7" s="83"/>
      <c r="K7" s="83"/>
      <c r="L7" s="90"/>
    </row>
    <row r="8" spans="1:12" ht="15" customHeight="1" x14ac:dyDescent="0.25">
      <c r="A8" s="79" t="s">
        <v>104</v>
      </c>
      <c r="B8" s="49">
        <v>1</v>
      </c>
      <c r="C8" s="28"/>
      <c r="D8" s="20"/>
      <c r="E8" s="84"/>
      <c r="F8" s="76"/>
      <c r="G8" s="81"/>
      <c r="H8" s="73"/>
      <c r="I8" s="76"/>
      <c r="J8" s="81"/>
      <c r="K8" s="81"/>
      <c r="L8" s="88" t="str">
        <f t="shared" ref="L8" si="0">IF(ISBLANK(E8),"",10000)</f>
        <v/>
      </c>
    </row>
    <row r="9" spans="1:12" ht="15" customHeight="1" x14ac:dyDescent="0.25">
      <c r="A9" s="80"/>
      <c r="B9" s="47">
        <v>2</v>
      </c>
      <c r="C9" s="7"/>
      <c r="D9" s="8"/>
      <c r="E9" s="85"/>
      <c r="F9" s="77"/>
      <c r="G9" s="82"/>
      <c r="H9" s="74"/>
      <c r="I9" s="77"/>
      <c r="J9" s="82"/>
      <c r="K9" s="82"/>
      <c r="L9" s="89"/>
    </row>
    <row r="10" spans="1:12" ht="15" customHeight="1" x14ac:dyDescent="0.25">
      <c r="A10" s="80"/>
      <c r="B10" s="47">
        <v>3</v>
      </c>
      <c r="C10" s="7"/>
      <c r="D10" s="8"/>
      <c r="E10" s="85"/>
      <c r="F10" s="77"/>
      <c r="G10" s="82"/>
      <c r="H10" s="74"/>
      <c r="I10" s="77"/>
      <c r="J10" s="82"/>
      <c r="K10" s="82"/>
      <c r="L10" s="89"/>
    </row>
    <row r="11" spans="1:12" ht="15" customHeight="1" x14ac:dyDescent="0.25">
      <c r="A11" s="80"/>
      <c r="B11" s="47">
        <v>4</v>
      </c>
      <c r="C11" s="7"/>
      <c r="D11" s="8"/>
      <c r="E11" s="85"/>
      <c r="F11" s="77"/>
      <c r="G11" s="82"/>
      <c r="H11" s="74"/>
      <c r="I11" s="77"/>
      <c r="J11" s="82"/>
      <c r="K11" s="82"/>
      <c r="L11" s="89"/>
    </row>
    <row r="12" spans="1:12" ht="15" customHeight="1" x14ac:dyDescent="0.25">
      <c r="A12" s="80"/>
      <c r="B12" s="47">
        <v>5</v>
      </c>
      <c r="C12" s="7"/>
      <c r="D12" s="8"/>
      <c r="E12" s="85"/>
      <c r="F12" s="77"/>
      <c r="G12" s="82"/>
      <c r="H12" s="74"/>
      <c r="I12" s="77"/>
      <c r="J12" s="82"/>
      <c r="K12" s="82"/>
      <c r="L12" s="89"/>
    </row>
    <row r="13" spans="1:12" ht="15" customHeight="1" thickBot="1" x14ac:dyDescent="0.3">
      <c r="A13" s="86"/>
      <c r="B13" s="48" t="s">
        <v>108</v>
      </c>
      <c r="C13" s="12"/>
      <c r="D13" s="13"/>
      <c r="E13" s="87"/>
      <c r="F13" s="78"/>
      <c r="G13" s="83"/>
      <c r="H13" s="75"/>
      <c r="I13" s="78"/>
      <c r="J13" s="83"/>
      <c r="K13" s="83"/>
      <c r="L13" s="90"/>
    </row>
    <row r="14" spans="1:12" ht="15" customHeight="1" x14ac:dyDescent="0.25">
      <c r="A14" s="79" t="s">
        <v>105</v>
      </c>
      <c r="B14" s="49">
        <v>1</v>
      </c>
      <c r="C14" s="28"/>
      <c r="D14" s="20"/>
      <c r="E14" s="84"/>
      <c r="F14" s="76"/>
      <c r="G14" s="81"/>
      <c r="H14" s="73"/>
      <c r="I14" s="76"/>
      <c r="J14" s="81"/>
      <c r="K14" s="81"/>
      <c r="L14" s="88" t="str">
        <f t="shared" ref="L14" si="1">IF(ISBLANK(E14),"",10000)</f>
        <v/>
      </c>
    </row>
    <row r="15" spans="1:12" ht="15" customHeight="1" x14ac:dyDescent="0.25">
      <c r="A15" s="80"/>
      <c r="B15" s="47">
        <v>2</v>
      </c>
      <c r="C15" s="7"/>
      <c r="D15" s="8"/>
      <c r="E15" s="85"/>
      <c r="F15" s="77"/>
      <c r="G15" s="82"/>
      <c r="H15" s="74"/>
      <c r="I15" s="77"/>
      <c r="J15" s="82"/>
      <c r="K15" s="82"/>
      <c r="L15" s="89"/>
    </row>
    <row r="16" spans="1:12" ht="15" customHeight="1" x14ac:dyDescent="0.25">
      <c r="A16" s="80"/>
      <c r="B16" s="47">
        <v>3</v>
      </c>
      <c r="C16" s="7"/>
      <c r="D16" s="8"/>
      <c r="E16" s="85"/>
      <c r="F16" s="77"/>
      <c r="G16" s="82"/>
      <c r="H16" s="74"/>
      <c r="I16" s="77"/>
      <c r="J16" s="82"/>
      <c r="K16" s="82"/>
      <c r="L16" s="89"/>
    </row>
    <row r="17" spans="1:12" ht="15" customHeight="1" x14ac:dyDescent="0.25">
      <c r="A17" s="80"/>
      <c r="B17" s="47">
        <v>4</v>
      </c>
      <c r="C17" s="7"/>
      <c r="D17" s="8"/>
      <c r="E17" s="85"/>
      <c r="F17" s="77"/>
      <c r="G17" s="82"/>
      <c r="H17" s="74"/>
      <c r="I17" s="77"/>
      <c r="J17" s="82"/>
      <c r="K17" s="82"/>
      <c r="L17" s="89"/>
    </row>
    <row r="18" spans="1:12" ht="15" customHeight="1" x14ac:dyDescent="0.25">
      <c r="A18" s="80"/>
      <c r="B18" s="47">
        <v>5</v>
      </c>
      <c r="C18" s="7"/>
      <c r="D18" s="8"/>
      <c r="E18" s="85"/>
      <c r="F18" s="77"/>
      <c r="G18" s="82"/>
      <c r="H18" s="74"/>
      <c r="I18" s="77"/>
      <c r="J18" s="82"/>
      <c r="K18" s="82"/>
      <c r="L18" s="89"/>
    </row>
    <row r="19" spans="1:12" ht="15" customHeight="1" thickBot="1" x14ac:dyDescent="0.3">
      <c r="A19" s="86"/>
      <c r="B19" s="48" t="s">
        <v>108</v>
      </c>
      <c r="C19" s="12"/>
      <c r="D19" s="13"/>
      <c r="E19" s="87"/>
      <c r="F19" s="78"/>
      <c r="G19" s="83"/>
      <c r="H19" s="75"/>
      <c r="I19" s="78"/>
      <c r="J19" s="83"/>
      <c r="K19" s="83"/>
      <c r="L19" s="90"/>
    </row>
    <row r="20" spans="1:12" ht="15" customHeight="1" x14ac:dyDescent="0.25">
      <c r="A20" s="79" t="s">
        <v>106</v>
      </c>
      <c r="B20" s="49">
        <v>1</v>
      </c>
      <c r="C20" s="28"/>
      <c r="D20" s="20"/>
      <c r="E20" s="84"/>
      <c r="F20" s="76"/>
      <c r="G20" s="81"/>
      <c r="H20" s="73"/>
      <c r="I20" s="76"/>
      <c r="J20" s="81"/>
      <c r="K20" s="81"/>
      <c r="L20" s="88" t="str">
        <f t="shared" ref="L20" si="2">IF(ISBLANK(E20),"",10000)</f>
        <v/>
      </c>
    </row>
    <row r="21" spans="1:12" ht="15" customHeight="1" x14ac:dyDescent="0.25">
      <c r="A21" s="80"/>
      <c r="B21" s="47">
        <v>2</v>
      </c>
      <c r="C21" s="7"/>
      <c r="D21" s="8"/>
      <c r="E21" s="85"/>
      <c r="F21" s="77"/>
      <c r="G21" s="82"/>
      <c r="H21" s="74"/>
      <c r="I21" s="77"/>
      <c r="J21" s="82"/>
      <c r="K21" s="82"/>
      <c r="L21" s="89"/>
    </row>
    <row r="22" spans="1:12" ht="15" customHeight="1" x14ac:dyDescent="0.25">
      <c r="A22" s="80"/>
      <c r="B22" s="47">
        <v>3</v>
      </c>
      <c r="C22" s="7"/>
      <c r="D22" s="8"/>
      <c r="E22" s="85"/>
      <c r="F22" s="77"/>
      <c r="G22" s="82"/>
      <c r="H22" s="74"/>
      <c r="I22" s="77"/>
      <c r="J22" s="82"/>
      <c r="K22" s="82"/>
      <c r="L22" s="89"/>
    </row>
    <row r="23" spans="1:12" ht="15" customHeight="1" x14ac:dyDescent="0.25">
      <c r="A23" s="80"/>
      <c r="B23" s="47">
        <v>4</v>
      </c>
      <c r="C23" s="7"/>
      <c r="D23" s="8"/>
      <c r="E23" s="85"/>
      <c r="F23" s="77"/>
      <c r="G23" s="82"/>
      <c r="H23" s="74"/>
      <c r="I23" s="77"/>
      <c r="J23" s="82"/>
      <c r="K23" s="82"/>
      <c r="L23" s="89"/>
    </row>
    <row r="24" spans="1:12" ht="15" customHeight="1" x14ac:dyDescent="0.25">
      <c r="A24" s="80"/>
      <c r="B24" s="47">
        <v>5</v>
      </c>
      <c r="C24" s="7"/>
      <c r="D24" s="8"/>
      <c r="E24" s="85"/>
      <c r="F24" s="77"/>
      <c r="G24" s="82"/>
      <c r="H24" s="74"/>
      <c r="I24" s="77"/>
      <c r="J24" s="82"/>
      <c r="K24" s="82"/>
      <c r="L24" s="89"/>
    </row>
    <row r="25" spans="1:12" ht="15" customHeight="1" thickBot="1" x14ac:dyDescent="0.3">
      <c r="A25" s="86"/>
      <c r="B25" s="48" t="s">
        <v>108</v>
      </c>
      <c r="C25" s="12"/>
      <c r="D25" s="13"/>
      <c r="E25" s="87"/>
      <c r="F25" s="78"/>
      <c r="G25" s="83"/>
      <c r="H25" s="75"/>
      <c r="I25" s="78"/>
      <c r="J25" s="83"/>
      <c r="K25" s="83"/>
      <c r="L25" s="90"/>
    </row>
    <row r="26" spans="1:12" ht="15" customHeight="1" x14ac:dyDescent="0.25">
      <c r="A26" s="79" t="s">
        <v>107</v>
      </c>
      <c r="B26" s="49">
        <v>1</v>
      </c>
      <c r="C26" s="28"/>
      <c r="D26" s="20"/>
      <c r="E26" s="84"/>
      <c r="F26" s="76"/>
      <c r="G26" s="81"/>
      <c r="H26" s="73"/>
      <c r="I26" s="76"/>
      <c r="J26" s="81"/>
      <c r="K26" s="81"/>
      <c r="L26" s="88" t="str">
        <f t="shared" ref="L26" si="3">IF(ISBLANK(E26),"",10000)</f>
        <v/>
      </c>
    </row>
    <row r="27" spans="1:12" ht="15" customHeight="1" x14ac:dyDescent="0.25">
      <c r="A27" s="80"/>
      <c r="B27" s="47">
        <v>2</v>
      </c>
      <c r="C27" s="7"/>
      <c r="D27" s="8"/>
      <c r="E27" s="85"/>
      <c r="F27" s="77"/>
      <c r="G27" s="82"/>
      <c r="H27" s="74"/>
      <c r="I27" s="77"/>
      <c r="J27" s="82"/>
      <c r="K27" s="82"/>
      <c r="L27" s="89"/>
    </row>
    <row r="28" spans="1:12" ht="15" customHeight="1" x14ac:dyDescent="0.25">
      <c r="A28" s="80"/>
      <c r="B28" s="47">
        <v>3</v>
      </c>
      <c r="C28" s="7"/>
      <c r="D28" s="8"/>
      <c r="E28" s="85"/>
      <c r="F28" s="77"/>
      <c r="G28" s="82"/>
      <c r="H28" s="74"/>
      <c r="I28" s="77"/>
      <c r="J28" s="82"/>
      <c r="K28" s="82"/>
      <c r="L28" s="89"/>
    </row>
    <row r="29" spans="1:12" ht="15" customHeight="1" x14ac:dyDescent="0.25">
      <c r="A29" s="80"/>
      <c r="B29" s="47">
        <v>4</v>
      </c>
      <c r="C29" s="7"/>
      <c r="D29" s="8"/>
      <c r="E29" s="85"/>
      <c r="F29" s="77"/>
      <c r="G29" s="82"/>
      <c r="H29" s="74"/>
      <c r="I29" s="77"/>
      <c r="J29" s="82"/>
      <c r="K29" s="82"/>
      <c r="L29" s="89"/>
    </row>
    <row r="30" spans="1:12" ht="15" customHeight="1" x14ac:dyDescent="0.25">
      <c r="A30" s="80"/>
      <c r="B30" s="47">
        <v>5</v>
      </c>
      <c r="C30" s="7"/>
      <c r="D30" s="8"/>
      <c r="E30" s="85"/>
      <c r="F30" s="77"/>
      <c r="G30" s="82"/>
      <c r="H30" s="74"/>
      <c r="I30" s="77"/>
      <c r="J30" s="82"/>
      <c r="K30" s="82"/>
      <c r="L30" s="89"/>
    </row>
    <row r="31" spans="1:12" ht="15" customHeight="1" thickBot="1" x14ac:dyDescent="0.3">
      <c r="A31" s="80"/>
      <c r="B31" s="50" t="s">
        <v>108</v>
      </c>
      <c r="C31" s="9"/>
      <c r="D31" s="10"/>
      <c r="E31" s="85"/>
      <c r="F31" s="78"/>
      <c r="G31" s="83"/>
      <c r="H31" s="75"/>
      <c r="I31" s="78"/>
      <c r="J31" s="83"/>
      <c r="K31" s="83"/>
      <c r="L31" s="90"/>
    </row>
    <row r="32" spans="1:12" ht="26.25" customHeight="1" thickBot="1" x14ac:dyDescent="0.3">
      <c r="A32" s="35"/>
      <c r="B32" s="26"/>
      <c r="C32" s="26"/>
      <c r="D32" s="26"/>
      <c r="E32" s="26"/>
      <c r="F32" s="26"/>
      <c r="G32" s="26"/>
      <c r="H32" s="26"/>
      <c r="I32" s="26"/>
      <c r="J32" s="26"/>
      <c r="K32" s="26" t="s">
        <v>4</v>
      </c>
      <c r="L32" s="27">
        <f>SUM(L2:L31)</f>
        <v>0</v>
      </c>
    </row>
    <row r="38" spans="4:9" x14ac:dyDescent="0.25">
      <c r="D38" s="17"/>
      <c r="E38" s="17"/>
      <c r="F38" s="18"/>
      <c r="G38" s="18"/>
      <c r="H38" s="18"/>
      <c r="I38" s="18"/>
    </row>
    <row r="39" spans="4:9" x14ac:dyDescent="0.25">
      <c r="D39" s="18"/>
      <c r="E39" s="18"/>
      <c r="F39" s="18"/>
      <c r="G39" s="18"/>
      <c r="H39" s="18"/>
      <c r="I39" s="18"/>
    </row>
    <row r="40" spans="4:9" x14ac:dyDescent="0.25">
      <c r="D40" s="18"/>
      <c r="E40" s="18"/>
      <c r="F40" s="18"/>
      <c r="G40" s="18"/>
      <c r="H40" s="18"/>
      <c r="I40" s="18"/>
    </row>
    <row r="41" spans="4:9" x14ac:dyDescent="0.25">
      <c r="D41" s="18"/>
      <c r="E41" s="18"/>
      <c r="F41" s="18"/>
      <c r="G41" s="18"/>
      <c r="H41" s="18"/>
      <c r="I41" s="18"/>
    </row>
  </sheetData>
  <sheetProtection password="C52B" sheet="1" objects="1" scenarios="1" selectLockedCells="1" sort="0" autoFilter="0"/>
  <mergeCells count="45">
    <mergeCell ref="J20:J25"/>
    <mergeCell ref="K20:K25"/>
    <mergeCell ref="J8:J13"/>
    <mergeCell ref="K26:K31"/>
    <mergeCell ref="L26:L31"/>
    <mergeCell ref="J26:J31"/>
    <mergeCell ref="K8:K13"/>
    <mergeCell ref="L20:L25"/>
    <mergeCell ref="J14:J19"/>
    <mergeCell ref="K14:K19"/>
    <mergeCell ref="L14:L19"/>
    <mergeCell ref="L8:L13"/>
    <mergeCell ref="L2:L7"/>
    <mergeCell ref="A2:A7"/>
    <mergeCell ref="J2:J7"/>
    <mergeCell ref="K2:K7"/>
    <mergeCell ref="F2:F7"/>
    <mergeCell ref="G2:G7"/>
    <mergeCell ref="I8:I13"/>
    <mergeCell ref="H2:H7"/>
    <mergeCell ref="I2:I7"/>
    <mergeCell ref="H8:H13"/>
    <mergeCell ref="E8:E13"/>
    <mergeCell ref="F14:F19"/>
    <mergeCell ref="G14:G19"/>
    <mergeCell ref="E2:E7"/>
    <mergeCell ref="A8:A13"/>
    <mergeCell ref="F8:F13"/>
    <mergeCell ref="G8:G13"/>
    <mergeCell ref="H14:H19"/>
    <mergeCell ref="I14:I19"/>
    <mergeCell ref="A26:A31"/>
    <mergeCell ref="F26:F31"/>
    <mergeCell ref="G26:G31"/>
    <mergeCell ref="E26:E31"/>
    <mergeCell ref="H26:H31"/>
    <mergeCell ref="I26:I31"/>
    <mergeCell ref="A20:A25"/>
    <mergeCell ref="F20:F25"/>
    <mergeCell ref="G20:G25"/>
    <mergeCell ref="H20:H25"/>
    <mergeCell ref="I20:I25"/>
    <mergeCell ref="E14:E19"/>
    <mergeCell ref="E20:E25"/>
    <mergeCell ref="A14:A19"/>
  </mergeCells>
  <dataValidations count="3">
    <dataValidation type="list" allowBlank="1" showInputMessage="1" showErrorMessage="1" error="Rossz adatot adott meg! Csak a listából választhat." sqref="F2 F8 F14 F20 F26" xr:uid="{00000000-0002-0000-0200-000000000000}">
      <formula1>Csapat_Kor</formula1>
    </dataValidation>
    <dataValidation type="list" allowBlank="1" showInputMessage="1" showErrorMessage="1" error="Rossz adatot adott meg! Csak a listából választhat." sqref="G2 G8 G14 G20 G26" xr:uid="{00000000-0002-0000-0200-000001000000}">
      <formula1>Nem</formula1>
    </dataValidation>
    <dataValidation type="list" allowBlank="1" showInputMessage="1" showErrorMessage="1" error="Rossz adatot adott meg! Csak a listából választhat." sqref="H2:K2 H8:K8 H14:K14 H20:K20 H26:K26" xr:uid="{00000000-0002-0000-0200-000002000000}">
      <formula1>Törés</formula1>
    </dataValidation>
  </dataValidations>
  <pageMargins left="0.70866141732283472" right="0.70866141732283472" top="0.74803149606299213" bottom="0.74803149606299213" header="0.31496062992125984" footer="0.31496062992125984"/>
  <pageSetup paperSize="9" scale="70" orientation="landscape" r:id="rId1"/>
  <ignoredErrors>
    <ignoredError sqref="B7 B13 B19 B25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3" tint="0.39997558519241921"/>
    <pageSetUpPr fitToPage="1"/>
  </sheetPr>
  <dimension ref="A1:G26"/>
  <sheetViews>
    <sheetView tabSelected="1" zoomScale="90" zoomScaleNormal="90" workbookViewId="0">
      <pane ySplit="1" topLeftCell="A2" activePane="bottomLeft" state="frozen"/>
      <selection pane="bottomLeft" activeCell="F2" sqref="F2:F3"/>
    </sheetView>
  </sheetViews>
  <sheetFormatPr defaultRowHeight="15.75" x14ac:dyDescent="0.25"/>
  <cols>
    <col min="1" max="1" width="5.5703125" style="29" customWidth="1"/>
    <col min="2" max="2" width="5.5703125" style="2" customWidth="1"/>
    <col min="3" max="3" width="26" style="2" customWidth="1"/>
    <col min="4" max="5" width="18" style="2" customWidth="1"/>
    <col min="6" max="6" width="24" style="2" customWidth="1"/>
    <col min="7" max="7" width="30.42578125" style="2" customWidth="1"/>
    <col min="8" max="16384" width="9.140625" style="2"/>
  </cols>
  <sheetData>
    <row r="1" spans="1:7" s="29" customFormat="1" ht="54.75" customHeight="1" thickBot="1" x14ac:dyDescent="0.25">
      <c r="A1" s="30"/>
      <c r="B1" s="31" t="s">
        <v>2</v>
      </c>
      <c r="C1" s="32" t="s">
        <v>0</v>
      </c>
      <c r="D1" s="32" t="s">
        <v>84</v>
      </c>
      <c r="E1" s="32" t="s">
        <v>117</v>
      </c>
      <c r="F1" s="32" t="s">
        <v>119</v>
      </c>
      <c r="G1" s="34" t="s">
        <v>125</v>
      </c>
    </row>
    <row r="2" spans="1:7" ht="24.95" customHeight="1" x14ac:dyDescent="0.25">
      <c r="A2" s="95" t="s">
        <v>103</v>
      </c>
      <c r="B2" s="46">
        <v>1</v>
      </c>
      <c r="C2" s="6"/>
      <c r="D2" s="3"/>
      <c r="E2" s="85"/>
      <c r="F2" s="76"/>
      <c r="G2" s="91"/>
    </row>
    <row r="3" spans="1:7" ht="24.95" customHeight="1" thickBot="1" x14ac:dyDescent="0.3">
      <c r="A3" s="86"/>
      <c r="B3" s="65">
        <v>2</v>
      </c>
      <c r="C3" s="12"/>
      <c r="D3" s="13"/>
      <c r="E3" s="87"/>
      <c r="F3" s="78"/>
      <c r="G3" s="92"/>
    </row>
    <row r="4" spans="1:7" ht="24.95" customHeight="1" x14ac:dyDescent="0.25">
      <c r="A4" s="93" t="s">
        <v>104</v>
      </c>
      <c r="B4" s="49">
        <v>1</v>
      </c>
      <c r="C4" s="28"/>
      <c r="D4" s="20"/>
      <c r="E4" s="84"/>
      <c r="F4" s="76"/>
      <c r="G4" s="91"/>
    </row>
    <row r="5" spans="1:7" ht="24.95" customHeight="1" thickBot="1" x14ac:dyDescent="0.3">
      <c r="A5" s="86"/>
      <c r="B5" s="65">
        <v>2</v>
      </c>
      <c r="C5" s="12"/>
      <c r="D5" s="13"/>
      <c r="E5" s="87"/>
      <c r="F5" s="78"/>
      <c r="G5" s="92"/>
    </row>
    <row r="6" spans="1:7" ht="24.95" customHeight="1" x14ac:dyDescent="0.25">
      <c r="A6" s="93" t="s">
        <v>105</v>
      </c>
      <c r="B6" s="49">
        <v>1</v>
      </c>
      <c r="C6" s="28"/>
      <c r="D6" s="20"/>
      <c r="E6" s="84"/>
      <c r="F6" s="76"/>
      <c r="G6" s="91"/>
    </row>
    <row r="7" spans="1:7" ht="24.95" customHeight="1" thickBot="1" x14ac:dyDescent="0.3">
      <c r="A7" s="86"/>
      <c r="B7" s="65">
        <v>2</v>
      </c>
      <c r="C7" s="12"/>
      <c r="D7" s="13"/>
      <c r="E7" s="87"/>
      <c r="F7" s="78"/>
      <c r="G7" s="92"/>
    </row>
    <row r="8" spans="1:7" ht="24.95" customHeight="1" x14ac:dyDescent="0.25">
      <c r="A8" s="93" t="s">
        <v>106</v>
      </c>
      <c r="B8" s="49">
        <v>1</v>
      </c>
      <c r="C8" s="28"/>
      <c r="D8" s="20"/>
      <c r="E8" s="84"/>
      <c r="F8" s="76"/>
      <c r="G8" s="91"/>
    </row>
    <row r="9" spans="1:7" ht="24.95" customHeight="1" thickBot="1" x14ac:dyDescent="0.3">
      <c r="A9" s="86"/>
      <c r="B9" s="65">
        <v>2</v>
      </c>
      <c r="C9" s="12"/>
      <c r="D9" s="13"/>
      <c r="E9" s="87"/>
      <c r="F9" s="78"/>
      <c r="G9" s="92"/>
    </row>
    <row r="10" spans="1:7" ht="24.95" customHeight="1" x14ac:dyDescent="0.25">
      <c r="A10" s="93" t="s">
        <v>107</v>
      </c>
      <c r="B10" s="49">
        <v>1</v>
      </c>
      <c r="C10" s="28"/>
      <c r="D10" s="20"/>
      <c r="E10" s="84"/>
      <c r="F10" s="76"/>
      <c r="G10" s="91"/>
    </row>
    <row r="11" spans="1:7" ht="24.95" customHeight="1" thickBot="1" x14ac:dyDescent="0.3">
      <c r="A11" s="86"/>
      <c r="B11" s="65">
        <v>2</v>
      </c>
      <c r="C11" s="12"/>
      <c r="D11" s="13"/>
      <c r="E11" s="87"/>
      <c r="F11" s="78"/>
      <c r="G11" s="92"/>
    </row>
    <row r="12" spans="1:7" ht="24.95" customHeight="1" x14ac:dyDescent="0.25">
      <c r="A12" s="93" t="s">
        <v>114</v>
      </c>
      <c r="B12" s="49">
        <v>1</v>
      </c>
      <c r="C12" s="28"/>
      <c r="D12" s="20"/>
      <c r="E12" s="84"/>
      <c r="F12" s="76"/>
      <c r="G12" s="91"/>
    </row>
    <row r="13" spans="1:7" ht="24.95" customHeight="1" thickBot="1" x14ac:dyDescent="0.3">
      <c r="A13" s="86"/>
      <c r="B13" s="65">
        <v>2</v>
      </c>
      <c r="C13" s="12"/>
      <c r="D13" s="13"/>
      <c r="E13" s="87"/>
      <c r="F13" s="78"/>
      <c r="G13" s="92"/>
    </row>
    <row r="14" spans="1:7" ht="24.95" customHeight="1" x14ac:dyDescent="0.25">
      <c r="A14" s="93" t="s">
        <v>115</v>
      </c>
      <c r="B14" s="49">
        <v>1</v>
      </c>
      <c r="C14" s="28"/>
      <c r="D14" s="20"/>
      <c r="E14" s="84"/>
      <c r="F14" s="76"/>
      <c r="G14" s="91"/>
    </row>
    <row r="15" spans="1:7" ht="24.95" customHeight="1" thickBot="1" x14ac:dyDescent="0.3">
      <c r="A15" s="94"/>
      <c r="B15" s="65">
        <v>2</v>
      </c>
      <c r="C15" s="12"/>
      <c r="D15" s="13"/>
      <c r="E15" s="87"/>
      <c r="F15" s="78"/>
      <c r="G15" s="92"/>
    </row>
    <row r="16" spans="1:7" ht="24.95" customHeight="1" x14ac:dyDescent="0.25">
      <c r="A16" s="93" t="s">
        <v>116</v>
      </c>
      <c r="B16" s="49">
        <v>1</v>
      </c>
      <c r="C16" s="28"/>
      <c r="D16" s="20"/>
      <c r="E16" s="84"/>
      <c r="F16" s="76"/>
      <c r="G16" s="91"/>
    </row>
    <row r="17" spans="1:7" ht="24.95" customHeight="1" thickBot="1" x14ac:dyDescent="0.3">
      <c r="A17" s="94"/>
      <c r="B17" s="65">
        <v>2</v>
      </c>
      <c r="C17" s="12"/>
      <c r="D17" s="13"/>
      <c r="E17" s="87"/>
      <c r="F17" s="78"/>
      <c r="G17" s="92"/>
    </row>
    <row r="23" spans="1:7" x14ac:dyDescent="0.25">
      <c r="D23" s="17"/>
      <c r="E23" s="17"/>
      <c r="F23" s="18"/>
      <c r="G23" s="18"/>
    </row>
    <row r="24" spans="1:7" x14ac:dyDescent="0.25">
      <c r="D24" s="18"/>
      <c r="E24" s="18"/>
      <c r="F24" s="18"/>
      <c r="G24" s="18"/>
    </row>
    <row r="25" spans="1:7" x14ac:dyDescent="0.25">
      <c r="D25" s="18"/>
      <c r="E25" s="18"/>
      <c r="F25" s="18"/>
      <c r="G25" s="18"/>
    </row>
    <row r="26" spans="1:7" x14ac:dyDescent="0.25">
      <c r="D26" s="18"/>
      <c r="E26" s="18"/>
      <c r="F26" s="18"/>
      <c r="G26" s="18"/>
    </row>
  </sheetData>
  <sheetProtection password="C52B" sheet="1" objects="1" scenarios="1" selectLockedCells="1" sort="0" autoFilter="0"/>
  <mergeCells count="32">
    <mergeCell ref="A2:A3"/>
    <mergeCell ref="F2:F3"/>
    <mergeCell ref="G2:G3"/>
    <mergeCell ref="G10:G11"/>
    <mergeCell ref="A8:A9"/>
    <mergeCell ref="F8:F9"/>
    <mergeCell ref="G8:G9"/>
    <mergeCell ref="G6:G7"/>
    <mergeCell ref="A4:A5"/>
    <mergeCell ref="F4:F5"/>
    <mergeCell ref="G4:G5"/>
    <mergeCell ref="E2:E3"/>
    <mergeCell ref="E4:E5"/>
    <mergeCell ref="E6:E7"/>
    <mergeCell ref="E8:E9"/>
    <mergeCell ref="E10:E11"/>
    <mergeCell ref="A10:A11"/>
    <mergeCell ref="G12:G13"/>
    <mergeCell ref="A6:A7"/>
    <mergeCell ref="F6:F7"/>
    <mergeCell ref="A12:A13"/>
    <mergeCell ref="F12:F13"/>
    <mergeCell ref="E12:E13"/>
    <mergeCell ref="F10:F11"/>
    <mergeCell ref="G16:G17"/>
    <mergeCell ref="F16:F17"/>
    <mergeCell ref="E16:E17"/>
    <mergeCell ref="A16:A17"/>
    <mergeCell ref="G14:G15"/>
    <mergeCell ref="F14:F15"/>
    <mergeCell ref="E14:E15"/>
    <mergeCell ref="A14:A15"/>
  </mergeCells>
  <dataValidations count="2">
    <dataValidation type="list" allowBlank="1" showInputMessage="1" showErrorMessage="1" error="Rossz adatot adott meg! Csak a listából választhat." sqref="F2 F4 F6 F8 F10 F12 F14 F16" xr:uid="{00000000-0002-0000-0300-000000000000}">
      <formula1>Csapat_Kor</formula1>
    </dataValidation>
    <dataValidation type="list" allowBlank="1" showInputMessage="1" showErrorMessage="1" error="Rossz adatot adott meg! Csak a listából választhat." sqref="G2 G4 G6 G8 G10 G12 G14 G16" xr:uid="{00000000-0002-0000-0300-000001000000}">
      <formula1>Törés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Munka2"/>
  <dimension ref="A1:S16"/>
  <sheetViews>
    <sheetView workbookViewId="0">
      <selection activeCell="E2" sqref="E2"/>
    </sheetView>
  </sheetViews>
  <sheetFormatPr defaultRowHeight="15" x14ac:dyDescent="0.25"/>
  <cols>
    <col min="1" max="1" width="11" customWidth="1"/>
    <col min="4" max="4" width="14.28515625" customWidth="1"/>
    <col min="5" max="5" width="13.5703125" customWidth="1"/>
    <col min="6" max="6" width="15.28515625" customWidth="1"/>
    <col min="7" max="7" width="20.28515625" customWidth="1"/>
    <col min="8" max="8" width="15.28515625" customWidth="1"/>
    <col min="9" max="9" width="14.140625" bestFit="1" customWidth="1"/>
    <col min="10" max="10" width="10.5703125" bestFit="1" customWidth="1"/>
    <col min="11" max="11" width="11.85546875" bestFit="1" customWidth="1"/>
    <col min="12" max="12" width="10.5703125" bestFit="1" customWidth="1"/>
    <col min="13" max="13" width="11.85546875" bestFit="1" customWidth="1"/>
    <col min="14" max="14" width="10.140625" bestFit="1" customWidth="1"/>
    <col min="15" max="15" width="11.42578125" bestFit="1" customWidth="1"/>
    <col min="16" max="16" width="15.85546875" bestFit="1" customWidth="1"/>
    <col min="17" max="17" width="17.7109375" customWidth="1"/>
    <col min="18" max="19" width="18.42578125" bestFit="1" customWidth="1"/>
  </cols>
  <sheetData>
    <row r="1" spans="1:19" x14ac:dyDescent="0.25">
      <c r="A1" t="s">
        <v>12</v>
      </c>
      <c r="B1" t="s">
        <v>13</v>
      </c>
      <c r="C1" t="s">
        <v>11</v>
      </c>
      <c r="D1" t="s">
        <v>72</v>
      </c>
      <c r="E1" t="s">
        <v>74</v>
      </c>
      <c r="F1" t="s">
        <v>73</v>
      </c>
      <c r="G1" t="s">
        <v>75</v>
      </c>
      <c r="H1" t="s">
        <v>51</v>
      </c>
      <c r="I1" t="s">
        <v>52</v>
      </c>
      <c r="J1" t="s">
        <v>14</v>
      </c>
      <c r="K1" t="s">
        <v>15</v>
      </c>
      <c r="L1" t="s">
        <v>16</v>
      </c>
      <c r="M1" t="s">
        <v>17</v>
      </c>
      <c r="N1" t="s">
        <v>18</v>
      </c>
      <c r="O1" t="s">
        <v>19</v>
      </c>
      <c r="P1" t="s">
        <v>82</v>
      </c>
      <c r="Q1" t="s">
        <v>85</v>
      </c>
      <c r="R1" t="s">
        <v>97</v>
      </c>
      <c r="S1" t="s">
        <v>91</v>
      </c>
    </row>
    <row r="2" spans="1:19" x14ac:dyDescent="0.25">
      <c r="A2" t="s">
        <v>50</v>
      </c>
      <c r="B2" t="s">
        <v>3</v>
      </c>
      <c r="C2" t="s">
        <v>61</v>
      </c>
      <c r="D2" t="s">
        <v>54</v>
      </c>
      <c r="E2" t="s">
        <v>54</v>
      </c>
      <c r="F2" t="s">
        <v>76</v>
      </c>
      <c r="G2" t="s">
        <v>76</v>
      </c>
      <c r="H2" s="1" t="s">
        <v>21</v>
      </c>
      <c r="I2" s="1" t="s">
        <v>20</v>
      </c>
      <c r="J2" s="1" t="s">
        <v>53</v>
      </c>
      <c r="K2" s="1" t="s">
        <v>110</v>
      </c>
      <c r="L2" s="1" t="s">
        <v>33</v>
      </c>
      <c r="M2" s="1" t="s">
        <v>40</v>
      </c>
      <c r="N2" s="1" t="s">
        <v>44</v>
      </c>
      <c r="O2" s="1" t="s">
        <v>33</v>
      </c>
      <c r="P2" t="s">
        <v>83</v>
      </c>
      <c r="Q2" t="s">
        <v>13</v>
      </c>
      <c r="R2" t="s">
        <v>13</v>
      </c>
      <c r="S2" t="s">
        <v>13</v>
      </c>
    </row>
    <row r="3" spans="1:19" x14ac:dyDescent="0.25">
      <c r="A3" t="s">
        <v>5</v>
      </c>
      <c r="B3" t="s">
        <v>8</v>
      </c>
      <c r="C3" t="s">
        <v>69</v>
      </c>
      <c r="D3" t="s">
        <v>54</v>
      </c>
      <c r="E3" t="s">
        <v>54</v>
      </c>
      <c r="F3" t="s">
        <v>76</v>
      </c>
      <c r="G3" t="s">
        <v>76</v>
      </c>
      <c r="H3" s="1" t="s">
        <v>22</v>
      </c>
      <c r="I3" s="1" t="s">
        <v>26</v>
      </c>
      <c r="J3" s="1" t="s">
        <v>30</v>
      </c>
      <c r="K3" s="1" t="s">
        <v>23</v>
      </c>
      <c r="L3" s="1" t="s">
        <v>35</v>
      </c>
      <c r="M3" s="1" t="s">
        <v>33</v>
      </c>
      <c r="N3" s="1" t="s">
        <v>45</v>
      </c>
      <c r="O3" s="1" t="s">
        <v>35</v>
      </c>
      <c r="P3" t="s">
        <v>13</v>
      </c>
      <c r="Q3" t="s">
        <v>86</v>
      </c>
      <c r="R3" t="s">
        <v>98</v>
      </c>
      <c r="S3" t="s">
        <v>92</v>
      </c>
    </row>
    <row r="4" spans="1:19" x14ac:dyDescent="0.25">
      <c r="A4" t="s">
        <v>6</v>
      </c>
      <c r="C4" t="s">
        <v>68</v>
      </c>
      <c r="D4" t="s">
        <v>54</v>
      </c>
      <c r="E4" t="s">
        <v>54</v>
      </c>
      <c r="F4" t="s">
        <v>76</v>
      </c>
      <c r="G4" t="s">
        <v>76</v>
      </c>
      <c r="H4" s="1" t="s">
        <v>23</v>
      </c>
      <c r="I4" s="1" t="s">
        <v>27</v>
      </c>
      <c r="J4" s="1" t="s">
        <v>31</v>
      </c>
      <c r="K4" s="1" t="s">
        <v>111</v>
      </c>
      <c r="L4" s="1" t="s">
        <v>36</v>
      </c>
      <c r="M4" s="1" t="s">
        <v>32</v>
      </c>
      <c r="N4" s="1" t="s">
        <v>46</v>
      </c>
      <c r="O4" s="1" t="s">
        <v>36</v>
      </c>
      <c r="Q4" t="s">
        <v>87</v>
      </c>
      <c r="R4" t="s">
        <v>99</v>
      </c>
      <c r="S4" t="s">
        <v>93</v>
      </c>
    </row>
    <row r="5" spans="1:19" x14ac:dyDescent="0.25">
      <c r="A5" t="s">
        <v>7</v>
      </c>
      <c r="C5" t="s">
        <v>67</v>
      </c>
      <c r="D5" t="s">
        <v>55</v>
      </c>
      <c r="E5" t="s">
        <v>55</v>
      </c>
      <c r="F5" t="s">
        <v>76</v>
      </c>
      <c r="G5" t="s">
        <v>76</v>
      </c>
      <c r="H5" s="1" t="s">
        <v>24</v>
      </c>
      <c r="I5" s="1" t="s">
        <v>28</v>
      </c>
      <c r="J5" s="1" t="s">
        <v>112</v>
      </c>
      <c r="K5" s="1" t="s">
        <v>33</v>
      </c>
      <c r="L5" s="1" t="s">
        <v>37</v>
      </c>
      <c r="M5" s="1" t="s">
        <v>41</v>
      </c>
      <c r="N5" s="1" t="s">
        <v>47</v>
      </c>
      <c r="O5" s="1" t="s">
        <v>37</v>
      </c>
      <c r="Q5" t="s">
        <v>88</v>
      </c>
      <c r="R5" t="s">
        <v>100</v>
      </c>
      <c r="S5" t="s">
        <v>94</v>
      </c>
    </row>
    <row r="6" spans="1:19" x14ac:dyDescent="0.25">
      <c r="C6" t="s">
        <v>62</v>
      </c>
      <c r="D6" t="s">
        <v>55</v>
      </c>
      <c r="E6" t="s">
        <v>55</v>
      </c>
      <c r="F6" t="s">
        <v>76</v>
      </c>
      <c r="G6" t="s">
        <v>76</v>
      </c>
      <c r="H6" s="1" t="s">
        <v>25</v>
      </c>
      <c r="I6" s="1" t="s">
        <v>29</v>
      </c>
      <c r="J6" s="1" t="s">
        <v>41</v>
      </c>
      <c r="K6" s="1" t="s">
        <v>34</v>
      </c>
      <c r="L6" s="1" t="s">
        <v>38</v>
      </c>
      <c r="M6" s="1" t="s">
        <v>42</v>
      </c>
      <c r="N6" s="1" t="s">
        <v>48</v>
      </c>
      <c r="O6" s="1" t="s">
        <v>38</v>
      </c>
      <c r="Q6" t="s">
        <v>89</v>
      </c>
      <c r="R6" t="s">
        <v>101</v>
      </c>
      <c r="S6" t="s">
        <v>95</v>
      </c>
    </row>
    <row r="7" spans="1:19" x14ac:dyDescent="0.25">
      <c r="C7" t="s">
        <v>66</v>
      </c>
      <c r="D7" t="s">
        <v>55</v>
      </c>
      <c r="E7" t="s">
        <v>55</v>
      </c>
      <c r="F7" t="s">
        <v>77</v>
      </c>
      <c r="G7" t="s">
        <v>77</v>
      </c>
      <c r="J7" s="1" t="s">
        <v>113</v>
      </c>
      <c r="L7" s="1" t="s">
        <v>39</v>
      </c>
      <c r="M7" s="1" t="s">
        <v>43</v>
      </c>
      <c r="N7" s="1" t="s">
        <v>49</v>
      </c>
      <c r="O7" s="1" t="s">
        <v>39</v>
      </c>
      <c r="Q7" t="s">
        <v>90</v>
      </c>
      <c r="R7" t="s">
        <v>102</v>
      </c>
      <c r="S7" t="s">
        <v>96</v>
      </c>
    </row>
    <row r="8" spans="1:19" x14ac:dyDescent="0.25">
      <c r="C8" t="s">
        <v>65</v>
      </c>
      <c r="D8" t="s">
        <v>56</v>
      </c>
      <c r="E8" t="s">
        <v>56</v>
      </c>
      <c r="F8" t="s">
        <v>77</v>
      </c>
      <c r="G8" t="s">
        <v>77</v>
      </c>
    </row>
    <row r="9" spans="1:19" x14ac:dyDescent="0.25">
      <c r="C9" t="s">
        <v>64</v>
      </c>
      <c r="D9" t="s">
        <v>56</v>
      </c>
      <c r="E9" t="s">
        <v>56</v>
      </c>
      <c r="F9" t="s">
        <v>77</v>
      </c>
      <c r="G9" t="s">
        <v>77</v>
      </c>
    </row>
    <row r="10" spans="1:19" x14ac:dyDescent="0.25">
      <c r="C10" t="s">
        <v>63</v>
      </c>
      <c r="D10" t="s">
        <v>56</v>
      </c>
      <c r="E10" t="s">
        <v>56</v>
      </c>
      <c r="F10" t="s">
        <v>77</v>
      </c>
      <c r="G10" t="s">
        <v>77</v>
      </c>
    </row>
    <row r="11" spans="1:19" x14ac:dyDescent="0.25">
      <c r="C11" t="s">
        <v>60</v>
      </c>
      <c r="F11" t="s">
        <v>78</v>
      </c>
      <c r="G11" t="s">
        <v>78</v>
      </c>
    </row>
    <row r="12" spans="1:19" x14ac:dyDescent="0.25">
      <c r="C12" t="s">
        <v>59</v>
      </c>
      <c r="F12" t="s">
        <v>79</v>
      </c>
      <c r="G12" t="s">
        <v>79</v>
      </c>
    </row>
    <row r="13" spans="1:19" x14ac:dyDescent="0.25">
      <c r="C13" t="s">
        <v>58</v>
      </c>
      <c r="F13" t="s">
        <v>80</v>
      </c>
      <c r="G13" t="s">
        <v>80</v>
      </c>
    </row>
    <row r="14" spans="1:19" x14ac:dyDescent="0.25">
      <c r="C14" t="s">
        <v>57</v>
      </c>
      <c r="G14" t="s">
        <v>81</v>
      </c>
    </row>
    <row r="15" spans="1:19" x14ac:dyDescent="0.25">
      <c r="C15" t="s">
        <v>70</v>
      </c>
      <c r="G15" t="s">
        <v>81</v>
      </c>
    </row>
    <row r="16" spans="1:19" x14ac:dyDescent="0.25">
      <c r="C16" t="s">
        <v>71</v>
      </c>
      <c r="G16" t="s">
        <v>81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5</vt:i4>
      </vt:variant>
      <vt:variant>
        <vt:lpstr>Névvel ellátott tartományok</vt:lpstr>
      </vt:variant>
      <vt:variant>
        <vt:i4>66</vt:i4>
      </vt:variant>
    </vt:vector>
  </HeadingPairs>
  <TitlesOfParts>
    <vt:vector size="71" baseType="lpstr">
      <vt:lpstr>ALAPADATOK</vt:lpstr>
      <vt:lpstr>EGYÉNI NEVEZÉSI LAP</vt:lpstr>
      <vt:lpstr>CSAPAT NEVEZÉSI LAP</vt:lpstr>
      <vt:lpstr>TRADICIONÁLIS KÜZDELEM</vt:lpstr>
      <vt:lpstr>Munka3</vt:lpstr>
      <vt:lpstr>Csapat_Kor</vt:lpstr>
      <vt:lpstr>Felnőtt_1_Gup</vt:lpstr>
      <vt:lpstr>Felnőtt_2_Gup</vt:lpstr>
      <vt:lpstr>Felnőtt_3_Gup</vt:lpstr>
      <vt:lpstr>Felnőtt_4_Gup</vt:lpstr>
      <vt:lpstr>Felnőtt_5_Gup</vt:lpstr>
      <vt:lpstr>Felnőtt_6_Gup</vt:lpstr>
      <vt:lpstr>Felnőtt_7_Gup</vt:lpstr>
      <vt:lpstr>Felnőtt_8_Gup</vt:lpstr>
      <vt:lpstr>Felnőtt_9_Gup</vt:lpstr>
      <vt:lpstr>FelnőttFiú</vt:lpstr>
      <vt:lpstr>FelnőttI_Dan</vt:lpstr>
      <vt:lpstr>FelnőttII_Dan</vt:lpstr>
      <vt:lpstr>FelnőttIII_Dan</vt:lpstr>
      <vt:lpstr>FelnőttIV_Dan</vt:lpstr>
      <vt:lpstr>FelnőttLány</vt:lpstr>
      <vt:lpstr>FelnőttV_Dan</vt:lpstr>
      <vt:lpstr>FelnőttVI_Dan</vt:lpstr>
      <vt:lpstr>Fokozat</vt:lpstr>
      <vt:lpstr>Forma_Csapat</vt:lpstr>
      <vt:lpstr>Gyermek_1_Gup</vt:lpstr>
      <vt:lpstr>Gyermek_2_Gup</vt:lpstr>
      <vt:lpstr>Gyermek_3_Gup</vt:lpstr>
      <vt:lpstr>Gyermek_4_Gup</vt:lpstr>
      <vt:lpstr>Gyermek_5_Gup</vt:lpstr>
      <vt:lpstr>Gyermek_6_Gup</vt:lpstr>
      <vt:lpstr>Gyermek_7_Gup</vt:lpstr>
      <vt:lpstr>Gyermek_8_Gup</vt:lpstr>
      <vt:lpstr>Gyermek_9_Gup</vt:lpstr>
      <vt:lpstr>GyermekFiú</vt:lpstr>
      <vt:lpstr>GyermekLány</vt:lpstr>
      <vt:lpstr>Ifjúsági_1_Gup</vt:lpstr>
      <vt:lpstr>Ifjúsági_2_Gup</vt:lpstr>
      <vt:lpstr>Ifjúsági_3_Gup</vt:lpstr>
      <vt:lpstr>Ifjúsági_4_Gup</vt:lpstr>
      <vt:lpstr>Ifjúsági_5_Gup</vt:lpstr>
      <vt:lpstr>Ifjúsági_6_Gup</vt:lpstr>
      <vt:lpstr>Ifjúsági_7_Gup</vt:lpstr>
      <vt:lpstr>Ifjúsági_8_Gup</vt:lpstr>
      <vt:lpstr>Ifjúsági_9_Gup</vt:lpstr>
      <vt:lpstr>IfjúságiFiú</vt:lpstr>
      <vt:lpstr>IfjúságiI_Dan</vt:lpstr>
      <vt:lpstr>IfjúságiII_Dan</vt:lpstr>
      <vt:lpstr>IfjúságiIII_Dan</vt:lpstr>
      <vt:lpstr>IfjúságiLány</vt:lpstr>
      <vt:lpstr>Korosztály</vt:lpstr>
      <vt:lpstr>Küzd_Csapat</vt:lpstr>
      <vt:lpstr>Nem</vt:lpstr>
      <vt:lpstr>ALAPADATOK!Nyomtatási_terület</vt:lpstr>
      <vt:lpstr>'CSAPAT NEVEZÉSI LAP'!Nyomtatási_terület</vt:lpstr>
      <vt:lpstr>'EGYÉNI NEVEZÉSI LAP'!Nyomtatási_terület</vt:lpstr>
      <vt:lpstr>'TRADICIONÁLIS KÜZDELEM'!Nyomtatási_terület</vt:lpstr>
      <vt:lpstr>Övfokozat</vt:lpstr>
      <vt:lpstr>Serdülő_1_Gup</vt:lpstr>
      <vt:lpstr>Serdülő_2_Gup</vt:lpstr>
      <vt:lpstr>Serdülő_3_Gup</vt:lpstr>
      <vt:lpstr>Serdülő_4_Gup</vt:lpstr>
      <vt:lpstr>Serdülő_5_Gup</vt:lpstr>
      <vt:lpstr>Serdülő_6_Gup</vt:lpstr>
      <vt:lpstr>Serdülő_7_Gup</vt:lpstr>
      <vt:lpstr>Serdülő_8_Gup</vt:lpstr>
      <vt:lpstr>Serdülő_9_Gup</vt:lpstr>
      <vt:lpstr>SerdülőFiú</vt:lpstr>
      <vt:lpstr>SerdülőLány</vt:lpstr>
      <vt:lpstr>Törés</vt:lpstr>
      <vt:lpstr>Tradi_Csapat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Lódi István</dc:creator>
  <cp:lastModifiedBy>lodi</cp:lastModifiedBy>
  <cp:lastPrinted>2019-02-13T16:29:39Z</cp:lastPrinted>
  <dcterms:created xsi:type="dcterms:W3CDTF">2016-10-17T21:04:38Z</dcterms:created>
  <dcterms:modified xsi:type="dcterms:W3CDTF">2019-02-14T14:45:47Z</dcterms:modified>
</cp:coreProperties>
</file>